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News releases\2019-2020 Statistical\15-Month\III. Party Tables\"/>
    </mc:Choice>
  </mc:AlternateContent>
  <bookViews>
    <workbookView xWindow="240" yWindow="408" windowWidth="18912" windowHeight="11532"/>
  </bookViews>
  <sheets>
    <sheet name="Party Table 9" sheetId="1" r:id="rId1"/>
  </sheets>
  <definedNames>
    <definedName name="_xlnm.Print_Area" localSheetId="0">'Party Table 9'!$A$1:$J$119</definedName>
    <definedName name="_xlnm.Print_Titles" localSheetId="0">'Party Table 9'!$A:$B,'Party Table 9'!#REF!</definedName>
  </definedNames>
  <calcPr calcId="152511"/>
</workbook>
</file>

<file path=xl/calcChain.xml><?xml version="1.0" encoding="utf-8"?>
<calcChain xmlns="http://schemas.openxmlformats.org/spreadsheetml/2006/main">
  <c r="J110" i="1" l="1"/>
  <c r="I110" i="1"/>
  <c r="H110" i="1"/>
  <c r="G110" i="1"/>
  <c r="F110" i="1"/>
  <c r="E110" i="1"/>
  <c r="D110" i="1"/>
  <c r="J111" i="1" l="1"/>
  <c r="I111" i="1"/>
  <c r="H111" i="1"/>
  <c r="G111" i="1"/>
  <c r="F111" i="1"/>
  <c r="E111" i="1"/>
  <c r="D111" i="1"/>
  <c r="H49" i="1"/>
  <c r="G49" i="1"/>
  <c r="F49" i="1"/>
  <c r="E49" i="1"/>
  <c r="H48" i="1"/>
  <c r="G48" i="1"/>
  <c r="F48" i="1"/>
  <c r="E48" i="1"/>
  <c r="D49" i="1"/>
  <c r="D48" i="1"/>
  <c r="H50" i="1" l="1"/>
  <c r="G50" i="1"/>
  <c r="F50" i="1"/>
  <c r="E50" i="1"/>
  <c r="H113" i="1" l="1"/>
  <c r="F51" i="1"/>
  <c r="E113" i="1"/>
  <c r="F113" i="1"/>
  <c r="J113" i="1"/>
  <c r="I113" i="1"/>
  <c r="H51" i="1"/>
  <c r="G51" i="1"/>
  <c r="D113" i="1"/>
  <c r="G113" i="1"/>
  <c r="E51" i="1"/>
  <c r="D50" i="1"/>
  <c r="D51" i="1" l="1"/>
</calcChain>
</file>

<file path=xl/sharedStrings.xml><?xml version="1.0" encoding="utf-8"?>
<sst xmlns="http://schemas.openxmlformats.org/spreadsheetml/2006/main" count="316" uniqueCount="118">
  <si>
    <t>ID</t>
  </si>
  <si>
    <t>Itemized Receipts</t>
  </si>
  <si>
    <t>Unitemized Receipts</t>
  </si>
  <si>
    <t>Total Receipts</t>
  </si>
  <si>
    <t>Other</t>
  </si>
  <si>
    <t xml:space="preserve">Total </t>
  </si>
  <si>
    <t>Name</t>
  </si>
  <si>
    <t>State</t>
  </si>
  <si>
    <t xml:space="preserve"> from Persons</t>
  </si>
  <si>
    <t xml:space="preserve"> Receipts</t>
  </si>
  <si>
    <t>Receipts</t>
  </si>
  <si>
    <t>Republican Party Levin Funds</t>
  </si>
  <si>
    <t>Democratic Party Levin Funds</t>
  </si>
  <si>
    <t>Total Levin Funds</t>
  </si>
  <si>
    <t>Party Table 9*</t>
  </si>
  <si>
    <t>State and Local Levin Funds</t>
  </si>
  <si>
    <t>Other Party Levin Funds</t>
  </si>
  <si>
    <t>Transfers to</t>
  </si>
  <si>
    <t xml:space="preserve">Fed Acct. for </t>
  </si>
  <si>
    <t>Fed Acct. for</t>
  </si>
  <si>
    <t xml:space="preserve">Voter </t>
  </si>
  <si>
    <t>Voter</t>
  </si>
  <si>
    <t>Generic</t>
  </si>
  <si>
    <t>Disbursement</t>
  </si>
  <si>
    <t xml:space="preserve">Other </t>
  </si>
  <si>
    <t>Total</t>
  </si>
  <si>
    <t>Registration</t>
  </si>
  <si>
    <t xml:space="preserve"> Identification</t>
  </si>
  <si>
    <t>GOTV</t>
  </si>
  <si>
    <t xml:space="preserve"> Campaign</t>
  </si>
  <si>
    <t xml:space="preserve"> Subtotal</t>
  </si>
  <si>
    <t>Disbursements</t>
  </si>
  <si>
    <t xml:space="preserve"> Disbursements</t>
  </si>
  <si>
    <t>None Reported</t>
  </si>
  <si>
    <t>Page 3 of 3</t>
  </si>
  <si>
    <t>Page 2 of 3</t>
  </si>
  <si>
    <t xml:space="preserve"> January 1, 2019 through March 31, 2020</t>
  </si>
  <si>
    <t>Democratic State and Local Party Committees Levin Fund Activity through 3/31/20</t>
  </si>
  <si>
    <t>Republican State and Local Party Committees Levin Fund Activity through 3/31/20</t>
  </si>
  <si>
    <t>Other State and Local Party Committees Levin Fund Activity through 3/31/20</t>
  </si>
  <si>
    <t>Democratic State and Local Party Committee Levin Fund Activity through 3/31/20</t>
  </si>
  <si>
    <t>C00166710</t>
  </si>
  <si>
    <t>ARIZONA DEMOCRATIC PARTY</t>
  </si>
  <si>
    <t>AZ</t>
  </si>
  <si>
    <t>C00105668</t>
  </si>
  <si>
    <t>CALIFORNIA DEMOCRATIC PARTY</t>
  </si>
  <si>
    <t>CA</t>
  </si>
  <si>
    <t>C00300731</t>
  </si>
  <si>
    <t>LOS ANGELES COUNTY DEMOCRATIC CENTRAL COMMITTEE</t>
  </si>
  <si>
    <t>C00402826</t>
  </si>
  <si>
    <t>SAN DIEGO COUNTY DEMOCRATIC PARTY (FED. ACCT.)</t>
  </si>
  <si>
    <t>C00005561</t>
  </si>
  <si>
    <t>DEMOCRATIC EXECUTIVE COMMITTEE OF FLORIDA</t>
  </si>
  <si>
    <t>FL</t>
  </si>
  <si>
    <t>C00041269</t>
  </si>
  <si>
    <t>GEORGIA FEDERAL ELECTIONS COMMITTEE</t>
  </si>
  <si>
    <t>GA</t>
  </si>
  <si>
    <t>C00500330</t>
  </si>
  <si>
    <t>ROCK ISLAND COUNTY DEMOCRATIC CENTRAL COMMITTEE</t>
  </si>
  <si>
    <t>IL</t>
  </si>
  <si>
    <t>C00179408</t>
  </si>
  <si>
    <t>MAINE DEMOCRATIC PARTY</t>
  </si>
  <si>
    <t>ME</t>
  </si>
  <si>
    <t>C00031054</t>
  </si>
  <si>
    <t>MICHIGAN DEMOCRATIC STATE CENTRAL COMMITTEE</t>
  </si>
  <si>
    <t>MI</t>
  </si>
  <si>
    <t>C00025254</t>
  </si>
  <si>
    <t>MINNESOTA DEMOCRATIC-FARMER-LABOR PARTY</t>
  </si>
  <si>
    <t>MN</t>
  </si>
  <si>
    <t>C00149641</t>
  </si>
  <si>
    <t>MISSISSIPPI DEMOCRATIC PARTY</t>
  </si>
  <si>
    <t>MS</t>
  </si>
  <si>
    <t>C00013748</t>
  </si>
  <si>
    <t>NORTH DAKOTA DEMOCRATIC-NONPARTISAN LEAGUE PARTY</t>
  </si>
  <si>
    <t>ND</t>
  </si>
  <si>
    <t>C00676890</t>
  </si>
  <si>
    <t>DOUGLAS COUNTY DEMOCRATIC PARTY FEDERAL</t>
  </si>
  <si>
    <t>NE</t>
  </si>
  <si>
    <t>C00208991</t>
  </si>
  <si>
    <t>NEVADA STATE DEMOCRATIC PARTY</t>
  </si>
  <si>
    <t>NV</t>
  </si>
  <si>
    <t>C00190934</t>
  </si>
  <si>
    <t>OKLAHOMA DEMOCRATIC PARTY</t>
  </si>
  <si>
    <t>OK</t>
  </si>
  <si>
    <t>C00161067</t>
  </si>
  <si>
    <t>HARRIS COUNTY DEMOCRATIC PARTY</t>
  </si>
  <si>
    <t>TX</t>
  </si>
  <si>
    <t>C00008227</t>
  </si>
  <si>
    <t>ARIZONA REPUBLICAN PARTY</t>
  </si>
  <si>
    <t>C00404020</t>
  </si>
  <si>
    <t>ALAMEDA COUNTY REPUBLICAN PARTY (FED)</t>
  </si>
  <si>
    <t>C00322768</t>
  </si>
  <si>
    <t>BUTTE COUNTY REPUBLICAN PARTY (FED)</t>
  </si>
  <si>
    <t>C00140590</t>
  </si>
  <si>
    <t>CALIFORNIA REPUBLICAN PARTY FEDERAL ACCT.</t>
  </si>
  <si>
    <t>C00233361</t>
  </si>
  <si>
    <t>MARIN COUNTY REPUBLICAN CENTRAL COMMITTEE (FEDERAL)</t>
  </si>
  <si>
    <t>C00395590</t>
  </si>
  <si>
    <t>PLACER COUNTY REPUBLICAN CENTRAL COMMITTEE (FED)</t>
  </si>
  <si>
    <t>C00263053</t>
  </si>
  <si>
    <t>REPUBLICAN CENTRAL COMMITTEE OF SAN LUIS OBISPO COUNTY-FEDERAL</t>
  </si>
  <si>
    <t>C00252551</t>
  </si>
  <si>
    <t>REPUBLICAN PARTY OF SAN DIEGO COUNTY</t>
  </si>
  <si>
    <t>C00014092</t>
  </si>
  <si>
    <t>SAN BERNARDINO COUNTY REPUBLICAN CENTRAL COMMITTEE-FEDERAL</t>
  </si>
  <si>
    <t>C00041236</t>
  </si>
  <si>
    <t>STANISLAUS REPUBLICAN CENTRAL COMMITTEE (FED)</t>
  </si>
  <si>
    <t>C00150672</t>
  </si>
  <si>
    <t>GEORGIA REPUBLICAN PARTY, INC.</t>
  </si>
  <si>
    <t>C00041160</t>
  </si>
  <si>
    <t>MICHIGAN REPUBLICAN PARTY</t>
  </si>
  <si>
    <t>C00162339</t>
  </si>
  <si>
    <t>OHIO REPUBLICAN PARTY STATE CENTRAL &amp; EXECUTIVE COMMITTEE</t>
  </si>
  <si>
    <t>OH</t>
  </si>
  <si>
    <t>C00167213</t>
  </si>
  <si>
    <t>OKLAHOMA LEADERSHIP COUNCIL</t>
  </si>
  <si>
    <t>C00529628</t>
  </si>
  <si>
    <t>THE REPUBLICAN PARTY OF FORT BEND COUNTY FEDERAL COMMITTEE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</si>
</sst>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5" x14ac:knownFonts="1">
    <font>
      <sz val="11"/>
      <color theme="1"/>
      <name val="Calibri"/>
      <family val="2"/>
      <scheme val="minor"/>
    </font>
    <font>
      <b/>
      <sz val="10"/>
      <color theme="1"/>
      <name val="Arial"/>
      <family val="2"/>
    </font>
    <font>
      <sz val="10"/>
      <color theme="1"/>
      <name val="Arial"/>
      <family val="2"/>
    </font>
    <font>
      <b/>
      <sz val="9"/>
      <color theme="1"/>
      <name val="Arial"/>
      <family val="2"/>
    </font>
    <font>
      <sz val="9"/>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20">
    <xf numFmtId="0" fontId="0" fillId="0" borderId="0" xfId="0"/>
    <xf numFmtId="0" fontId="2" fillId="0" borderId="0" xfId="0" applyFont="1"/>
    <xf numFmtId="0" fontId="1" fillId="0" borderId="0" xfId="0" applyFont="1" applyAlignment="1">
      <alignment horizontal="center"/>
    </xf>
    <xf numFmtId="164" fontId="2" fillId="0" borderId="0" xfId="0" applyNumberFormat="1" applyFont="1"/>
    <xf numFmtId="0" fontId="1" fillId="0" borderId="0" xfId="0" applyFont="1" applyAlignment="1">
      <alignment horizontal="right"/>
    </xf>
    <xf numFmtId="164" fontId="1" fillId="0" borderId="0" xfId="0" applyNumberFormat="1" applyFont="1"/>
    <xf numFmtId="0" fontId="2" fillId="0" borderId="0" xfId="0" applyFont="1" applyAlignment="1">
      <alignment horizontal="right"/>
    </xf>
    <xf numFmtId="0" fontId="3" fillId="0" borderId="0" xfId="0" applyFont="1" applyAlignment="1">
      <alignment horizontal="right"/>
    </xf>
    <xf numFmtId="0" fontId="4" fillId="0" borderId="0" xfId="0" applyFont="1" applyAlignment="1">
      <alignment horizontal="right"/>
    </xf>
    <xf numFmtId="164" fontId="3" fillId="0" borderId="0" xfId="0" applyNumberFormat="1" applyFont="1" applyAlignment="1">
      <alignment horizontal="right"/>
    </xf>
    <xf numFmtId="0" fontId="4" fillId="0" borderId="0" xfId="0" applyFont="1"/>
    <xf numFmtId="164" fontId="4" fillId="0" borderId="0" xfId="0" applyNumberFormat="1" applyFont="1" applyAlignment="1">
      <alignment horizontal="right"/>
    </xf>
    <xf numFmtId="0" fontId="3" fillId="0" borderId="0" xfId="0" applyFont="1"/>
    <xf numFmtId="0" fontId="3" fillId="0" borderId="0" xfId="0" applyFont="1" applyAlignment="1">
      <alignment horizontal="center"/>
    </xf>
    <xf numFmtId="0" fontId="3" fillId="0" borderId="0" xfId="0" applyFont="1" applyAlignment="1">
      <alignment horizontal="left"/>
    </xf>
    <xf numFmtId="164" fontId="4" fillId="0" borderId="0" xfId="0" applyNumberFormat="1" applyFont="1"/>
    <xf numFmtId="164" fontId="3" fillId="0" borderId="0" xfId="0" applyNumberFormat="1" applyFont="1"/>
    <xf numFmtId="164" fontId="0" fillId="0" borderId="0" xfId="0" applyNumberFormat="1"/>
    <xf numFmtId="0" fontId="4" fillId="0" borderId="0" xfId="0" applyFont="1" applyAlignment="1">
      <alignment horizontal="center"/>
    </xf>
    <xf numFmtId="0" fontId="2"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75</xdr:row>
      <xdr:rowOff>129540</xdr:rowOff>
    </xdr:from>
    <xdr:to>
      <xdr:col>8</xdr:col>
      <xdr:colOff>327660</xdr:colOff>
      <xdr:row>78</xdr:row>
      <xdr:rowOff>66675</xdr:rowOff>
    </xdr:to>
    <xdr:sp macro="" textlink="">
      <xdr:nvSpPr>
        <xdr:cNvPr id="7" name="TextBox 6"/>
        <xdr:cNvSpPr txBox="1"/>
      </xdr:nvSpPr>
      <xdr:spPr>
        <a:xfrm>
          <a:off x="0" y="12588240"/>
          <a:ext cx="10218420" cy="440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latin typeface="Arial" pitchFamily="34" charset="0"/>
              <a:cs typeface="Arial" pitchFamily="34" charset="0"/>
            </a:rPr>
            <a:t>*This table provides a detailed breakdown of state, district and local parties' Levin Fund activity. Levin funds are donations from sources ordinarily prohibited by federal law but permitted by state law. These funds, raised by party committees, may be spent for certain federal election activities. </a:t>
          </a:r>
        </a:p>
      </xdr:txBody>
    </xdr:sp>
    <xdr:clientData/>
  </xdr:twoCellAnchor>
  <xdr:twoCellAnchor>
    <xdr:from>
      <xdr:col>0</xdr:col>
      <xdr:colOff>95250</xdr:colOff>
      <xdr:row>114</xdr:row>
      <xdr:rowOff>133350</xdr:rowOff>
    </xdr:from>
    <xdr:to>
      <xdr:col>9</xdr:col>
      <xdr:colOff>952500</xdr:colOff>
      <xdr:row>118</xdr:row>
      <xdr:rowOff>104775</xdr:rowOff>
    </xdr:to>
    <xdr:sp macro="" textlink="">
      <xdr:nvSpPr>
        <xdr:cNvPr id="8" name="TextBox 7"/>
        <xdr:cNvSpPr txBox="1"/>
      </xdr:nvSpPr>
      <xdr:spPr>
        <a:xfrm>
          <a:off x="95250" y="20874990"/>
          <a:ext cx="11784330" cy="641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latin typeface="Arial" pitchFamily="34" charset="0"/>
              <a:cs typeface="Arial" pitchFamily="34" charset="0"/>
            </a:rPr>
            <a:t>*This table provides a detailed breakdown of state, district and local parties' Levin Fund activity. Levin funds are donations from sources ordinarily prohibited by federal law but permitted by state law. These funds, raised by party committees, may be spent for certain federal election activities.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8"/>
  <sheetViews>
    <sheetView tabSelected="1" showWhiteSpace="0" view="pageLayout" zoomScaleNormal="100" workbookViewId="0">
      <selection activeCell="A53" sqref="A53:XFD56"/>
    </sheetView>
  </sheetViews>
  <sheetFormatPr defaultColWidth="9.109375" defaultRowHeight="13.2" x14ac:dyDescent="0.25"/>
  <cols>
    <col min="1" max="1" width="10.5546875" style="1" customWidth="1"/>
    <col min="2" max="2" width="53.6640625" style="1" customWidth="1"/>
    <col min="3" max="3" width="6.33203125" style="1" customWidth="1"/>
    <col min="4" max="4" width="13" style="1" customWidth="1"/>
    <col min="5" max="5" width="16.5546875" style="1" customWidth="1"/>
    <col min="6" max="6" width="13.88671875" style="1" customWidth="1"/>
    <col min="7" max="7" width="10.6640625" style="1" customWidth="1"/>
    <col min="8" max="8" width="13.44140625" style="1" bestFit="1" customWidth="1"/>
    <col min="9" max="9" width="14.44140625" style="1" customWidth="1"/>
    <col min="10" max="10" width="13.44140625" style="1" customWidth="1"/>
    <col min="11" max="11" width="12.44140625" style="1" customWidth="1"/>
    <col min="12" max="12" width="12.33203125" style="1" customWidth="1"/>
    <col min="13" max="13" width="13.109375" style="1" customWidth="1"/>
    <col min="14" max="15" width="14.44140625" style="1" customWidth="1"/>
    <col min="16" max="16384" width="9.109375" style="1"/>
  </cols>
  <sheetData>
    <row r="1" spans="1:15" ht="15" customHeight="1" x14ac:dyDescent="0.25">
      <c r="B1" s="2"/>
      <c r="C1" s="2"/>
      <c r="D1" s="2" t="s">
        <v>14</v>
      </c>
      <c r="E1" s="2"/>
      <c r="F1" s="2"/>
      <c r="G1" s="2"/>
      <c r="H1" s="2"/>
      <c r="I1" s="2"/>
      <c r="J1" s="2"/>
      <c r="K1" s="2"/>
      <c r="L1" s="2"/>
      <c r="M1" s="2"/>
      <c r="N1" s="2"/>
      <c r="O1" s="2"/>
    </row>
    <row r="2" spans="1:15" ht="15" customHeight="1" x14ac:dyDescent="0.25">
      <c r="B2" s="2"/>
      <c r="C2" s="2"/>
      <c r="D2" s="2" t="s">
        <v>15</v>
      </c>
      <c r="E2" s="2"/>
      <c r="F2" s="2"/>
      <c r="G2" s="2"/>
      <c r="H2" s="2"/>
      <c r="I2" s="2"/>
      <c r="J2" s="2"/>
      <c r="K2" s="2"/>
      <c r="L2" s="2"/>
      <c r="M2" s="2"/>
      <c r="N2" s="2"/>
      <c r="O2" s="2"/>
    </row>
    <row r="3" spans="1:15" ht="15" customHeight="1" x14ac:dyDescent="0.25">
      <c r="B3" s="2"/>
      <c r="C3" s="2"/>
      <c r="D3" s="2" t="s">
        <v>36</v>
      </c>
      <c r="E3" s="2"/>
      <c r="F3" s="2"/>
      <c r="G3" s="2"/>
      <c r="H3" s="2"/>
      <c r="I3" s="2"/>
      <c r="J3" s="2"/>
      <c r="K3" s="2"/>
      <c r="L3" s="2"/>
      <c r="M3" s="2"/>
      <c r="N3" s="2"/>
      <c r="O3" s="2"/>
    </row>
    <row r="4" spans="1:15" x14ac:dyDescent="0.25">
      <c r="A4" s="2"/>
      <c r="C4" s="2"/>
      <c r="D4" s="2"/>
      <c r="E4" s="2"/>
      <c r="F4" s="2"/>
      <c r="G4" s="2"/>
      <c r="H4" s="2"/>
      <c r="I4" s="2"/>
      <c r="J4" s="2"/>
      <c r="K4" s="2"/>
      <c r="L4" s="2"/>
      <c r="M4" s="2"/>
      <c r="N4" s="2"/>
      <c r="O4" s="2"/>
    </row>
    <row r="5" spans="1:15" x14ac:dyDescent="0.25">
      <c r="A5" s="12" t="s">
        <v>37</v>
      </c>
      <c r="B5" s="13"/>
      <c r="C5" s="13"/>
      <c r="D5" s="7" t="s">
        <v>1</v>
      </c>
      <c r="E5" s="7" t="s">
        <v>2</v>
      </c>
      <c r="F5" s="7" t="s">
        <v>3</v>
      </c>
      <c r="G5" s="7" t="s">
        <v>4</v>
      </c>
      <c r="H5" s="7" t="s">
        <v>5</v>
      </c>
      <c r="I5" s="10"/>
      <c r="J5" s="7"/>
      <c r="K5" s="7"/>
      <c r="L5" s="7"/>
      <c r="M5" s="7"/>
      <c r="N5" s="7"/>
      <c r="O5" s="7"/>
    </row>
    <row r="6" spans="1:15" x14ac:dyDescent="0.25">
      <c r="A6" s="13" t="s">
        <v>0</v>
      </c>
      <c r="B6" s="13" t="s">
        <v>6</v>
      </c>
      <c r="C6" s="14" t="s">
        <v>7</v>
      </c>
      <c r="D6" s="7" t="s">
        <v>8</v>
      </c>
      <c r="E6" s="7" t="s">
        <v>8</v>
      </c>
      <c r="F6" s="7" t="s">
        <v>8</v>
      </c>
      <c r="G6" s="7" t="s">
        <v>9</v>
      </c>
      <c r="H6" s="7" t="s">
        <v>10</v>
      </c>
      <c r="I6" s="10"/>
      <c r="J6" s="7"/>
      <c r="K6" s="7"/>
      <c r="L6" s="7"/>
      <c r="M6" s="7"/>
      <c r="N6" s="7"/>
      <c r="O6" s="7"/>
    </row>
    <row r="7" spans="1:15" ht="14.4" x14ac:dyDescent="0.3">
      <c r="A7" t="s">
        <v>41</v>
      </c>
      <c r="B7" t="s">
        <v>42</v>
      </c>
      <c r="C7" t="s">
        <v>43</v>
      </c>
      <c r="D7" s="17">
        <v>88500</v>
      </c>
      <c r="E7" s="17">
        <v>0</v>
      </c>
      <c r="F7" s="17">
        <v>88500</v>
      </c>
      <c r="G7" s="17">
        <v>0</v>
      </c>
      <c r="H7" s="17">
        <v>88500</v>
      </c>
      <c r="I7" s="10"/>
      <c r="J7" s="7"/>
      <c r="K7" s="7"/>
      <c r="L7" s="7"/>
      <c r="M7" s="7"/>
      <c r="N7" s="7"/>
      <c r="O7" s="7"/>
    </row>
    <row r="8" spans="1:15" ht="14.4" x14ac:dyDescent="0.3">
      <c r="A8" t="s">
        <v>44</v>
      </c>
      <c r="B8" t="s">
        <v>45</v>
      </c>
      <c r="C8" t="s">
        <v>46</v>
      </c>
      <c r="D8" s="17">
        <v>0</v>
      </c>
      <c r="E8" s="17">
        <v>0</v>
      </c>
      <c r="F8" s="17">
        <v>0</v>
      </c>
      <c r="G8" s="17">
        <v>0</v>
      </c>
      <c r="H8" s="17">
        <v>0</v>
      </c>
      <c r="I8" s="10"/>
      <c r="J8" s="7"/>
      <c r="K8" s="7"/>
      <c r="L8" s="7"/>
      <c r="M8" s="7"/>
      <c r="N8" s="7"/>
      <c r="O8" s="7"/>
    </row>
    <row r="9" spans="1:15" ht="14.4" x14ac:dyDescent="0.3">
      <c r="A9" t="s">
        <v>47</v>
      </c>
      <c r="B9" t="s">
        <v>48</v>
      </c>
      <c r="C9" t="s">
        <v>46</v>
      </c>
      <c r="D9" s="17">
        <v>0</v>
      </c>
      <c r="E9" s="17">
        <v>0</v>
      </c>
      <c r="F9" s="17">
        <v>0</v>
      </c>
      <c r="G9" s="17">
        <v>0</v>
      </c>
      <c r="H9" s="17">
        <v>0</v>
      </c>
      <c r="I9" s="10"/>
      <c r="J9" s="7"/>
      <c r="K9" s="4"/>
      <c r="L9" s="4"/>
      <c r="M9" s="4"/>
      <c r="N9" s="4"/>
      <c r="O9" s="4"/>
    </row>
    <row r="10" spans="1:15" ht="14.4" x14ac:dyDescent="0.3">
      <c r="A10" t="s">
        <v>49</v>
      </c>
      <c r="B10" t="s">
        <v>50</v>
      </c>
      <c r="C10" t="s">
        <v>46</v>
      </c>
      <c r="D10" s="17">
        <v>30000</v>
      </c>
      <c r="E10" s="17">
        <v>0</v>
      </c>
      <c r="F10" s="17">
        <v>30000</v>
      </c>
      <c r="G10" s="17">
        <v>0</v>
      </c>
      <c r="H10" s="17">
        <v>30000</v>
      </c>
      <c r="I10" s="10"/>
      <c r="J10" s="7"/>
      <c r="K10" s="4"/>
      <c r="L10" s="4"/>
      <c r="M10" s="4"/>
      <c r="N10" s="4"/>
      <c r="O10" s="4"/>
    </row>
    <row r="11" spans="1:15" ht="14.4" x14ac:dyDescent="0.3">
      <c r="A11" t="s">
        <v>51</v>
      </c>
      <c r="B11" t="s">
        <v>52</v>
      </c>
      <c r="C11" t="s">
        <v>53</v>
      </c>
      <c r="D11" s="17">
        <v>366250</v>
      </c>
      <c r="E11" s="17">
        <v>0</v>
      </c>
      <c r="F11" s="17">
        <v>366250</v>
      </c>
      <c r="G11" s="17">
        <v>10</v>
      </c>
      <c r="H11" s="17">
        <v>366260</v>
      </c>
      <c r="I11" s="10"/>
      <c r="J11" s="7"/>
      <c r="K11" s="4"/>
      <c r="L11" s="4"/>
      <c r="M11" s="4"/>
      <c r="N11" s="4"/>
      <c r="O11" s="4"/>
    </row>
    <row r="12" spans="1:15" ht="14.4" x14ac:dyDescent="0.3">
      <c r="A12" t="s">
        <v>54</v>
      </c>
      <c r="B12" t="s">
        <v>55</v>
      </c>
      <c r="C12" t="s">
        <v>56</v>
      </c>
      <c r="D12" s="17">
        <v>0</v>
      </c>
      <c r="E12" s="17">
        <v>0</v>
      </c>
      <c r="F12" s="17">
        <v>0</v>
      </c>
      <c r="G12" s="17">
        <v>0</v>
      </c>
      <c r="H12" s="17">
        <v>0</v>
      </c>
      <c r="I12" s="10"/>
      <c r="J12" s="7"/>
      <c r="K12" s="4"/>
      <c r="L12" s="4"/>
      <c r="M12" s="4"/>
      <c r="N12" s="4"/>
      <c r="O12" s="4"/>
    </row>
    <row r="13" spans="1:15" ht="14.4" x14ac:dyDescent="0.3">
      <c r="A13" t="s">
        <v>57</v>
      </c>
      <c r="B13" t="s">
        <v>58</v>
      </c>
      <c r="C13" t="s">
        <v>59</v>
      </c>
      <c r="D13" s="17">
        <v>0</v>
      </c>
      <c r="E13" s="17">
        <v>0</v>
      </c>
      <c r="F13" s="17">
        <v>0</v>
      </c>
      <c r="G13" s="17">
        <v>49035.97</v>
      </c>
      <c r="H13" s="17">
        <v>49035.97</v>
      </c>
      <c r="I13" s="10"/>
      <c r="J13" s="15"/>
      <c r="K13" s="3"/>
      <c r="L13" s="3"/>
      <c r="M13" s="3"/>
      <c r="N13" s="3"/>
      <c r="O13" s="3"/>
    </row>
    <row r="14" spans="1:15" ht="14.4" x14ac:dyDescent="0.3">
      <c r="A14" t="s">
        <v>60</v>
      </c>
      <c r="B14" t="s">
        <v>61</v>
      </c>
      <c r="C14" t="s">
        <v>62</v>
      </c>
      <c r="D14" s="17">
        <v>0</v>
      </c>
      <c r="E14" s="17">
        <v>0</v>
      </c>
      <c r="F14" s="17">
        <v>0</v>
      </c>
      <c r="G14" s="17">
        <v>0</v>
      </c>
      <c r="H14" s="17">
        <v>0</v>
      </c>
      <c r="I14" s="10"/>
      <c r="J14" s="15"/>
      <c r="K14" s="3"/>
      <c r="L14" s="3"/>
      <c r="M14" s="3"/>
      <c r="N14" s="3"/>
      <c r="O14" s="3"/>
    </row>
    <row r="15" spans="1:15" ht="14.4" x14ac:dyDescent="0.3">
      <c r="A15" t="s">
        <v>63</v>
      </c>
      <c r="B15" t="s">
        <v>64</v>
      </c>
      <c r="C15" t="s">
        <v>65</v>
      </c>
      <c r="D15" s="17">
        <v>0</v>
      </c>
      <c r="E15" s="17">
        <v>0</v>
      </c>
      <c r="F15" s="17">
        <v>0</v>
      </c>
      <c r="G15" s="17">
        <v>0</v>
      </c>
      <c r="H15" s="17">
        <v>0</v>
      </c>
      <c r="I15" s="10"/>
      <c r="J15" s="15"/>
      <c r="K15" s="3"/>
      <c r="L15" s="3"/>
      <c r="M15" s="3"/>
      <c r="N15" s="3"/>
      <c r="O15" s="3"/>
    </row>
    <row r="16" spans="1:15" ht="14.4" x14ac:dyDescent="0.3">
      <c r="A16" t="s">
        <v>66</v>
      </c>
      <c r="B16" t="s">
        <v>67</v>
      </c>
      <c r="C16" t="s">
        <v>68</v>
      </c>
      <c r="D16" s="17">
        <v>15509.93</v>
      </c>
      <c r="E16" s="17">
        <v>0</v>
      </c>
      <c r="F16" s="17">
        <v>15509.93</v>
      </c>
      <c r="G16" s="17">
        <v>0</v>
      </c>
      <c r="H16" s="17">
        <v>15509.93</v>
      </c>
      <c r="I16" s="10"/>
      <c r="J16" s="15"/>
      <c r="K16" s="3"/>
      <c r="L16" s="3"/>
      <c r="M16" s="3"/>
      <c r="N16" s="3"/>
      <c r="O16" s="3"/>
    </row>
    <row r="17" spans="1:15" ht="14.4" x14ac:dyDescent="0.3">
      <c r="A17" t="s">
        <v>69</v>
      </c>
      <c r="B17" t="s">
        <v>70</v>
      </c>
      <c r="C17" t="s">
        <v>71</v>
      </c>
      <c r="D17" s="17">
        <v>0</v>
      </c>
      <c r="E17" s="17">
        <v>0</v>
      </c>
      <c r="F17" s="17">
        <v>0</v>
      </c>
      <c r="G17" s="17">
        <v>500</v>
      </c>
      <c r="H17" s="17">
        <v>500</v>
      </c>
      <c r="I17" s="10"/>
      <c r="J17" s="15"/>
      <c r="K17" s="3"/>
      <c r="L17" s="3"/>
      <c r="M17" s="3"/>
      <c r="N17" s="3"/>
      <c r="O17" s="3"/>
    </row>
    <row r="18" spans="1:15" ht="14.4" x14ac:dyDescent="0.3">
      <c r="A18" t="s">
        <v>72</v>
      </c>
      <c r="B18" t="s">
        <v>73</v>
      </c>
      <c r="C18" t="s">
        <v>74</v>
      </c>
      <c r="D18" s="17">
        <v>0</v>
      </c>
      <c r="E18" s="17">
        <v>0</v>
      </c>
      <c r="F18" s="17">
        <v>0</v>
      </c>
      <c r="G18" s="17">
        <v>0.15</v>
      </c>
      <c r="H18" s="17">
        <v>0.15</v>
      </c>
      <c r="I18" s="10"/>
      <c r="J18" s="15"/>
      <c r="K18" s="3"/>
      <c r="L18" s="3"/>
      <c r="M18" s="3"/>
      <c r="N18" s="3"/>
      <c r="O18" s="3"/>
    </row>
    <row r="19" spans="1:15" ht="14.4" x14ac:dyDescent="0.3">
      <c r="A19" t="s">
        <v>75</v>
      </c>
      <c r="B19" t="s">
        <v>76</v>
      </c>
      <c r="C19" t="s">
        <v>77</v>
      </c>
      <c r="D19" s="17">
        <v>2500</v>
      </c>
      <c r="E19" s="17">
        <v>200</v>
      </c>
      <c r="F19" s="17">
        <v>2700</v>
      </c>
      <c r="G19" s="17">
        <v>0</v>
      </c>
      <c r="H19" s="17">
        <v>2700</v>
      </c>
      <c r="I19" s="10"/>
      <c r="J19" s="15"/>
      <c r="K19" s="3"/>
      <c r="L19" s="3"/>
      <c r="M19" s="3"/>
      <c r="N19" s="3"/>
      <c r="O19" s="3"/>
    </row>
    <row r="20" spans="1:15" ht="14.4" x14ac:dyDescent="0.3">
      <c r="A20" t="s">
        <v>78</v>
      </c>
      <c r="B20" t="s">
        <v>79</v>
      </c>
      <c r="C20" t="s">
        <v>80</v>
      </c>
      <c r="D20" s="17">
        <v>0</v>
      </c>
      <c r="E20" s="17">
        <v>0</v>
      </c>
      <c r="F20" s="17">
        <v>0</v>
      </c>
      <c r="G20" s="17">
        <v>0</v>
      </c>
      <c r="H20" s="17">
        <v>0</v>
      </c>
      <c r="I20" s="10"/>
      <c r="J20" s="15"/>
      <c r="K20" s="3"/>
      <c r="L20" s="3"/>
      <c r="M20" s="3"/>
      <c r="N20" s="3"/>
      <c r="O20" s="3"/>
    </row>
    <row r="21" spans="1:15" ht="14.4" x14ac:dyDescent="0.3">
      <c r="A21" t="s">
        <v>81</v>
      </c>
      <c r="B21" t="s">
        <v>82</v>
      </c>
      <c r="C21" t="s">
        <v>83</v>
      </c>
      <c r="D21" s="17">
        <v>20000</v>
      </c>
      <c r="E21" s="17">
        <v>0</v>
      </c>
      <c r="F21" s="17">
        <v>20000</v>
      </c>
      <c r="G21" s="17">
        <v>0</v>
      </c>
      <c r="H21" s="17">
        <v>20000</v>
      </c>
      <c r="I21" s="10"/>
      <c r="J21" s="15"/>
      <c r="K21" s="3"/>
      <c r="L21" s="3"/>
      <c r="M21" s="3"/>
      <c r="N21" s="3"/>
      <c r="O21" s="3"/>
    </row>
    <row r="22" spans="1:15" ht="14.4" x14ac:dyDescent="0.3">
      <c r="A22" t="s">
        <v>84</v>
      </c>
      <c r="B22" t="s">
        <v>85</v>
      </c>
      <c r="C22" t="s">
        <v>86</v>
      </c>
      <c r="D22" s="17">
        <v>15000</v>
      </c>
      <c r="E22" s="17">
        <v>0</v>
      </c>
      <c r="F22" s="17">
        <v>15000</v>
      </c>
      <c r="G22" s="17">
        <v>0</v>
      </c>
      <c r="H22" s="17">
        <v>15000</v>
      </c>
      <c r="I22" s="10"/>
      <c r="J22" s="7"/>
      <c r="K22" s="8"/>
      <c r="L22" s="8"/>
      <c r="M22" s="8"/>
      <c r="N22" s="8"/>
      <c r="O22" s="6"/>
    </row>
    <row r="23" spans="1:15" ht="7.8" customHeight="1" x14ac:dyDescent="0.25">
      <c r="A23" s="10"/>
      <c r="B23" s="10"/>
      <c r="C23" s="10"/>
      <c r="D23" s="15"/>
      <c r="E23" s="15"/>
      <c r="F23" s="15"/>
      <c r="G23" s="15"/>
      <c r="H23" s="15"/>
      <c r="I23" s="10"/>
      <c r="J23" s="7"/>
      <c r="K23" s="8"/>
      <c r="L23" s="8"/>
      <c r="M23" s="8"/>
      <c r="N23" s="8"/>
      <c r="O23" s="6"/>
    </row>
    <row r="24" spans="1:15" x14ac:dyDescent="0.25">
      <c r="A24" s="12" t="s">
        <v>38</v>
      </c>
      <c r="B24" s="10"/>
      <c r="C24" s="10"/>
      <c r="D24" s="11"/>
      <c r="E24" s="11"/>
      <c r="F24" s="11"/>
      <c r="G24" s="11"/>
      <c r="H24" s="9"/>
      <c r="I24" s="10"/>
      <c r="J24" s="7"/>
      <c r="K24" s="7"/>
      <c r="L24" s="7"/>
      <c r="M24" s="8"/>
      <c r="N24" s="8"/>
      <c r="O24" s="6"/>
    </row>
    <row r="25" spans="1:15" x14ac:dyDescent="0.25">
      <c r="A25" s="13"/>
      <c r="B25" s="10"/>
      <c r="C25" s="13"/>
      <c r="D25" s="9" t="s">
        <v>1</v>
      </c>
      <c r="E25" s="9" t="s">
        <v>2</v>
      </c>
      <c r="F25" s="9" t="s">
        <v>3</v>
      </c>
      <c r="G25" s="9" t="s">
        <v>4</v>
      </c>
      <c r="H25" s="9" t="s">
        <v>5</v>
      </c>
      <c r="I25" s="10"/>
      <c r="J25" s="7"/>
      <c r="K25" s="7"/>
      <c r="L25" s="7"/>
      <c r="M25" s="7"/>
      <c r="N25" s="7"/>
      <c r="O25" s="7"/>
    </row>
    <row r="26" spans="1:15" x14ac:dyDescent="0.25">
      <c r="A26" s="13" t="s">
        <v>0</v>
      </c>
      <c r="B26" s="13" t="s">
        <v>6</v>
      </c>
      <c r="C26" s="14" t="s">
        <v>7</v>
      </c>
      <c r="D26" s="9" t="s">
        <v>8</v>
      </c>
      <c r="E26" s="9" t="s">
        <v>8</v>
      </c>
      <c r="F26" s="9" t="s">
        <v>8</v>
      </c>
      <c r="G26" s="9" t="s">
        <v>9</v>
      </c>
      <c r="H26" s="9" t="s">
        <v>10</v>
      </c>
      <c r="I26" s="10"/>
      <c r="J26" s="7"/>
      <c r="K26" s="7"/>
      <c r="L26" s="7"/>
      <c r="M26" s="7"/>
      <c r="N26" s="7"/>
      <c r="O26" s="7"/>
    </row>
    <row r="27" spans="1:15" ht="14.4" x14ac:dyDescent="0.3">
      <c r="A27" t="s">
        <v>87</v>
      </c>
      <c r="B27" t="s">
        <v>88</v>
      </c>
      <c r="C27" t="s">
        <v>43</v>
      </c>
      <c r="D27" s="17">
        <v>0</v>
      </c>
      <c r="E27" s="17">
        <v>0</v>
      </c>
      <c r="F27" s="17">
        <v>0</v>
      </c>
      <c r="G27" s="17">
        <v>0</v>
      </c>
      <c r="H27" s="17">
        <v>0</v>
      </c>
      <c r="I27" s="10"/>
      <c r="J27" s="15"/>
      <c r="K27" s="3"/>
      <c r="L27" s="3"/>
      <c r="M27" s="3"/>
      <c r="N27" s="3"/>
      <c r="O27" s="3"/>
    </row>
    <row r="28" spans="1:15" ht="14.4" x14ac:dyDescent="0.3">
      <c r="A28" t="s">
        <v>89</v>
      </c>
      <c r="B28" t="s">
        <v>90</v>
      </c>
      <c r="C28" t="s">
        <v>46</v>
      </c>
      <c r="D28" s="17">
        <v>0</v>
      </c>
      <c r="E28" s="17">
        <v>0</v>
      </c>
      <c r="F28" s="17">
        <v>0</v>
      </c>
      <c r="G28" s="17">
        <v>0.01</v>
      </c>
      <c r="H28" s="17">
        <v>0.01</v>
      </c>
      <c r="I28" s="10"/>
      <c r="J28" s="15"/>
      <c r="K28" s="3"/>
      <c r="L28" s="3"/>
      <c r="M28" s="3"/>
      <c r="N28" s="3"/>
      <c r="O28" s="3"/>
    </row>
    <row r="29" spans="1:15" ht="14.4" x14ac:dyDescent="0.3">
      <c r="A29" t="s">
        <v>91</v>
      </c>
      <c r="B29" t="s">
        <v>92</v>
      </c>
      <c r="C29" t="s">
        <v>46</v>
      </c>
      <c r="D29" s="17">
        <v>0</v>
      </c>
      <c r="E29" s="17">
        <v>5</v>
      </c>
      <c r="F29" s="17">
        <v>5</v>
      </c>
      <c r="G29" s="17">
        <v>0</v>
      </c>
      <c r="H29" s="17">
        <v>5</v>
      </c>
      <c r="I29" s="10"/>
      <c r="J29" s="15"/>
      <c r="K29" s="3"/>
      <c r="L29" s="3"/>
      <c r="M29" s="3"/>
      <c r="N29" s="3"/>
      <c r="O29" s="3"/>
    </row>
    <row r="30" spans="1:15" ht="14.4" x14ac:dyDescent="0.3">
      <c r="A30" t="s">
        <v>93</v>
      </c>
      <c r="B30" t="s">
        <v>94</v>
      </c>
      <c r="C30" t="s">
        <v>46</v>
      </c>
      <c r="D30" s="17">
        <v>285150</v>
      </c>
      <c r="E30" s="17">
        <v>0</v>
      </c>
      <c r="F30" s="17">
        <v>285150</v>
      </c>
      <c r="G30" s="17">
        <v>0</v>
      </c>
      <c r="H30" s="17">
        <v>285150</v>
      </c>
      <c r="I30" s="10"/>
      <c r="J30" s="15"/>
      <c r="K30" s="3"/>
      <c r="L30" s="3"/>
      <c r="M30" s="3"/>
      <c r="N30" s="3"/>
      <c r="O30" s="3"/>
    </row>
    <row r="31" spans="1:15" ht="14.4" x14ac:dyDescent="0.3">
      <c r="A31" t="s">
        <v>95</v>
      </c>
      <c r="B31" t="s">
        <v>96</v>
      </c>
      <c r="C31" t="s">
        <v>46</v>
      </c>
      <c r="D31" s="17">
        <v>0</v>
      </c>
      <c r="E31" s="17">
        <v>0</v>
      </c>
      <c r="F31" s="17">
        <v>0</v>
      </c>
      <c r="G31" s="17">
        <v>0</v>
      </c>
      <c r="H31" s="17">
        <v>0</v>
      </c>
      <c r="I31" s="10"/>
      <c r="J31" s="15"/>
      <c r="K31" s="3"/>
      <c r="L31" s="3"/>
      <c r="M31" s="3"/>
      <c r="N31" s="3"/>
      <c r="O31" s="3"/>
    </row>
    <row r="32" spans="1:15" ht="14.4" x14ac:dyDescent="0.3">
      <c r="A32" t="s">
        <v>97</v>
      </c>
      <c r="B32" t="s">
        <v>98</v>
      </c>
      <c r="C32" t="s">
        <v>46</v>
      </c>
      <c r="D32" s="17">
        <v>0</v>
      </c>
      <c r="E32" s="17">
        <v>0</v>
      </c>
      <c r="F32" s="17">
        <v>0</v>
      </c>
      <c r="G32" s="17">
        <v>0</v>
      </c>
      <c r="H32" s="17">
        <v>0</v>
      </c>
      <c r="I32" s="10"/>
      <c r="J32" s="15"/>
      <c r="K32" s="3"/>
      <c r="L32" s="3"/>
      <c r="M32" s="3"/>
      <c r="N32" s="3"/>
      <c r="O32" s="3"/>
    </row>
    <row r="33" spans="1:15" ht="14.4" x14ac:dyDescent="0.3">
      <c r="A33" t="s">
        <v>99</v>
      </c>
      <c r="B33" t="s">
        <v>100</v>
      </c>
      <c r="C33" t="s">
        <v>46</v>
      </c>
      <c r="D33" s="17">
        <v>0</v>
      </c>
      <c r="E33" s="17">
        <v>0</v>
      </c>
      <c r="F33" s="17">
        <v>0</v>
      </c>
      <c r="G33" s="17">
        <v>0</v>
      </c>
      <c r="H33" s="17">
        <v>0</v>
      </c>
      <c r="I33" s="10"/>
      <c r="J33" s="15"/>
      <c r="K33" s="3"/>
      <c r="L33" s="3"/>
      <c r="M33" s="3"/>
      <c r="N33" s="3"/>
      <c r="O33" s="3"/>
    </row>
    <row r="34" spans="1:15" ht="14.4" x14ac:dyDescent="0.3">
      <c r="A34" t="s">
        <v>101</v>
      </c>
      <c r="B34" t="s">
        <v>102</v>
      </c>
      <c r="C34" t="s">
        <v>46</v>
      </c>
      <c r="D34" s="17">
        <v>5500</v>
      </c>
      <c r="E34" s="17">
        <v>233.34</v>
      </c>
      <c r="F34" s="17">
        <v>5733.34</v>
      </c>
      <c r="G34" s="17">
        <v>0</v>
      </c>
      <c r="H34" s="17">
        <v>5733.34</v>
      </c>
      <c r="I34" s="10"/>
      <c r="J34" s="15"/>
      <c r="K34" s="3"/>
      <c r="L34" s="3"/>
      <c r="M34" s="3"/>
      <c r="N34" s="3"/>
      <c r="O34" s="3"/>
    </row>
    <row r="35" spans="1:15" ht="14.4" x14ac:dyDescent="0.3">
      <c r="A35" t="s">
        <v>103</v>
      </c>
      <c r="B35" t="s">
        <v>104</v>
      </c>
      <c r="C35" t="s">
        <v>46</v>
      </c>
      <c r="D35" s="17">
        <v>0</v>
      </c>
      <c r="E35" s="17">
        <v>50</v>
      </c>
      <c r="F35" s="17">
        <v>50</v>
      </c>
      <c r="G35" s="17">
        <v>0</v>
      </c>
      <c r="H35" s="17">
        <v>50</v>
      </c>
      <c r="I35" s="10"/>
      <c r="J35" s="15"/>
      <c r="K35" s="3"/>
      <c r="L35" s="3"/>
      <c r="M35" s="3"/>
      <c r="N35" s="3"/>
      <c r="O35" s="3"/>
    </row>
    <row r="36" spans="1:15" ht="14.4" x14ac:dyDescent="0.3">
      <c r="A36" t="s">
        <v>105</v>
      </c>
      <c r="B36" t="s">
        <v>106</v>
      </c>
      <c r="C36" t="s">
        <v>46</v>
      </c>
      <c r="D36" s="17">
        <v>0</v>
      </c>
      <c r="E36" s="17">
        <v>0</v>
      </c>
      <c r="F36" s="17">
        <v>0</v>
      </c>
      <c r="G36" s="17">
        <v>0</v>
      </c>
      <c r="H36" s="17">
        <v>0</v>
      </c>
      <c r="I36" s="10"/>
      <c r="J36" s="15"/>
      <c r="K36" s="3"/>
      <c r="L36" s="3"/>
      <c r="M36" s="3"/>
      <c r="N36" s="3"/>
      <c r="O36" s="3"/>
    </row>
    <row r="37" spans="1:15" ht="14.4" x14ac:dyDescent="0.3">
      <c r="A37" t="s">
        <v>107</v>
      </c>
      <c r="B37" t="s">
        <v>108</v>
      </c>
      <c r="C37" t="s">
        <v>56</v>
      </c>
      <c r="D37" s="17">
        <v>0</v>
      </c>
      <c r="E37" s="17">
        <v>0</v>
      </c>
      <c r="F37" s="17">
        <v>0</v>
      </c>
      <c r="G37" s="17">
        <v>0</v>
      </c>
      <c r="H37" s="17">
        <v>0</v>
      </c>
      <c r="I37" s="10"/>
      <c r="J37" s="15"/>
      <c r="K37" s="3"/>
      <c r="L37" s="3"/>
      <c r="M37" s="3"/>
      <c r="N37" s="3"/>
      <c r="O37" s="3"/>
    </row>
    <row r="38" spans="1:15" ht="14.4" x14ac:dyDescent="0.3">
      <c r="A38" t="s">
        <v>109</v>
      </c>
      <c r="B38" t="s">
        <v>110</v>
      </c>
      <c r="C38" t="s">
        <v>65</v>
      </c>
      <c r="D38" s="17">
        <v>422000</v>
      </c>
      <c r="E38" s="17">
        <v>0</v>
      </c>
      <c r="F38" s="17">
        <v>422000</v>
      </c>
      <c r="G38" s="17">
        <v>0</v>
      </c>
      <c r="H38" s="17">
        <v>422000</v>
      </c>
      <c r="I38" s="10"/>
      <c r="J38" s="15"/>
      <c r="K38" s="3"/>
      <c r="L38" s="3"/>
      <c r="M38" s="3"/>
      <c r="N38" s="3"/>
      <c r="O38" s="3"/>
    </row>
    <row r="39" spans="1:15" ht="14.4" x14ac:dyDescent="0.3">
      <c r="A39" t="s">
        <v>111</v>
      </c>
      <c r="B39" t="s">
        <v>112</v>
      </c>
      <c r="C39" t="s">
        <v>113</v>
      </c>
      <c r="D39" s="17">
        <v>0</v>
      </c>
      <c r="E39" s="17">
        <v>0</v>
      </c>
      <c r="F39" s="17">
        <v>0</v>
      </c>
      <c r="G39" s="17">
        <v>0</v>
      </c>
      <c r="H39" s="17">
        <v>0</v>
      </c>
      <c r="I39" s="10"/>
      <c r="J39" s="15"/>
      <c r="K39" s="3"/>
      <c r="L39" s="3"/>
      <c r="M39" s="3"/>
      <c r="N39" s="3"/>
      <c r="O39" s="3"/>
    </row>
    <row r="40" spans="1:15" ht="14.4" x14ac:dyDescent="0.3">
      <c r="A40" t="s">
        <v>114</v>
      </c>
      <c r="B40" t="s">
        <v>115</v>
      </c>
      <c r="C40" t="s">
        <v>83</v>
      </c>
      <c r="D40" s="17">
        <v>0</v>
      </c>
      <c r="E40" s="17">
        <v>0</v>
      </c>
      <c r="F40" s="17">
        <v>0</v>
      </c>
      <c r="G40" s="17">
        <v>0</v>
      </c>
      <c r="H40" s="17">
        <v>0</v>
      </c>
      <c r="I40" s="10"/>
      <c r="J40" s="15"/>
      <c r="K40" s="3"/>
      <c r="L40" s="3"/>
      <c r="M40" s="3"/>
      <c r="N40" s="3"/>
      <c r="O40" s="3"/>
    </row>
    <row r="41" spans="1:15" ht="14.4" x14ac:dyDescent="0.3">
      <c r="A41" t="s">
        <v>116</v>
      </c>
      <c r="B41" t="s">
        <v>117</v>
      </c>
      <c r="C41" t="s">
        <v>86</v>
      </c>
      <c r="D41" s="17">
        <v>5000</v>
      </c>
      <c r="E41" s="17">
        <v>0</v>
      </c>
      <c r="F41" s="17">
        <v>5000</v>
      </c>
      <c r="G41" s="17">
        <v>0</v>
      </c>
      <c r="H41" s="17">
        <v>5000</v>
      </c>
      <c r="I41" s="10"/>
      <c r="J41" s="15"/>
      <c r="K41" s="3"/>
      <c r="L41" s="3"/>
      <c r="M41" s="3"/>
      <c r="N41" s="3"/>
      <c r="O41" s="3"/>
    </row>
    <row r="42" spans="1:15" ht="14.4" x14ac:dyDescent="0.3">
      <c r="A42"/>
      <c r="B42"/>
      <c r="C42"/>
      <c r="D42" s="17"/>
      <c r="E42" s="17"/>
      <c r="F42" s="17"/>
      <c r="G42" s="17"/>
      <c r="H42" s="17"/>
      <c r="I42" s="10"/>
      <c r="J42" s="15"/>
      <c r="K42" s="3"/>
      <c r="L42" s="3"/>
      <c r="M42" s="3"/>
      <c r="N42" s="3"/>
      <c r="O42" s="3"/>
    </row>
    <row r="43" spans="1:15" x14ac:dyDescent="0.25">
      <c r="A43" s="12" t="s">
        <v>39</v>
      </c>
      <c r="B43" s="10"/>
      <c r="C43" s="10"/>
      <c r="D43" s="8"/>
      <c r="E43" s="8"/>
      <c r="F43" s="8"/>
      <c r="G43" s="8"/>
      <c r="H43" s="7"/>
      <c r="I43" s="10"/>
      <c r="J43" s="15"/>
      <c r="K43" s="3"/>
      <c r="L43" s="3"/>
      <c r="M43" s="3"/>
      <c r="N43" s="3"/>
      <c r="O43" s="3"/>
    </row>
    <row r="44" spans="1:15" x14ac:dyDescent="0.25">
      <c r="A44" s="13"/>
      <c r="B44" s="10"/>
      <c r="C44" s="13"/>
      <c r="D44" s="7" t="s">
        <v>1</v>
      </c>
      <c r="E44" s="7" t="s">
        <v>2</v>
      </c>
      <c r="F44" s="7" t="s">
        <v>3</v>
      </c>
      <c r="G44" s="7" t="s">
        <v>4</v>
      </c>
      <c r="H44" s="7" t="s">
        <v>5</v>
      </c>
      <c r="I44" s="10"/>
      <c r="J44" s="15"/>
      <c r="K44" s="3"/>
      <c r="L44" s="3"/>
      <c r="M44" s="3"/>
      <c r="N44" s="3"/>
      <c r="O44" s="3"/>
    </row>
    <row r="45" spans="1:15" x14ac:dyDescent="0.25">
      <c r="A45" s="13" t="s">
        <v>0</v>
      </c>
      <c r="B45" s="13" t="s">
        <v>6</v>
      </c>
      <c r="C45" s="14" t="s">
        <v>7</v>
      </c>
      <c r="D45" s="7" t="s">
        <v>8</v>
      </c>
      <c r="E45" s="7" t="s">
        <v>8</v>
      </c>
      <c r="F45" s="7" t="s">
        <v>8</v>
      </c>
      <c r="G45" s="7" t="s">
        <v>9</v>
      </c>
      <c r="H45" s="7" t="s">
        <v>10</v>
      </c>
      <c r="I45" s="10"/>
      <c r="J45" s="15"/>
      <c r="K45" s="3"/>
      <c r="L45" s="3"/>
      <c r="M45" s="3"/>
      <c r="N45" s="3"/>
      <c r="O45" s="3"/>
    </row>
    <row r="46" spans="1:15" x14ac:dyDescent="0.25">
      <c r="A46" s="10" t="s">
        <v>33</v>
      </c>
      <c r="B46" s="10"/>
      <c r="C46" s="10"/>
      <c r="D46" s="15"/>
      <c r="E46" s="15"/>
      <c r="F46" s="15"/>
      <c r="G46" s="15"/>
      <c r="H46" s="15"/>
      <c r="I46" s="10"/>
      <c r="J46" s="15"/>
      <c r="K46" s="3"/>
      <c r="L46" s="3"/>
      <c r="M46" s="3"/>
      <c r="N46" s="3"/>
      <c r="O46" s="3"/>
    </row>
    <row r="47" spans="1:15" x14ac:dyDescent="0.25">
      <c r="A47" s="10"/>
      <c r="B47" s="10"/>
      <c r="C47" s="10"/>
      <c r="D47" s="10"/>
      <c r="E47" s="10"/>
      <c r="F47" s="10"/>
      <c r="G47" s="10"/>
      <c r="H47" s="10"/>
      <c r="I47" s="10"/>
      <c r="J47" s="15"/>
      <c r="K47" s="3"/>
      <c r="L47" s="3"/>
      <c r="M47" s="3"/>
      <c r="N47" s="3"/>
      <c r="O47" s="3"/>
    </row>
    <row r="48" spans="1:15" x14ac:dyDescent="0.25">
      <c r="A48" s="10"/>
      <c r="B48" s="10"/>
      <c r="C48" s="7" t="s">
        <v>12</v>
      </c>
      <c r="D48" s="16">
        <f>SUM(D7:D22)</f>
        <v>537759.92999999993</v>
      </c>
      <c r="E48" s="16">
        <f>SUM(E7:E22)</f>
        <v>200</v>
      </c>
      <c r="F48" s="16">
        <f>SUM(F7:F22)</f>
        <v>537959.92999999993</v>
      </c>
      <c r="G48" s="16">
        <f>SUM(G7:G22)</f>
        <v>49546.12</v>
      </c>
      <c r="H48" s="16">
        <f>SUM(H7:H22)</f>
        <v>587506.05000000005</v>
      </c>
      <c r="I48" s="10"/>
      <c r="J48" s="16"/>
      <c r="K48" s="5"/>
      <c r="L48" s="5"/>
      <c r="M48" s="5"/>
      <c r="N48" s="5"/>
      <c r="O48" s="5"/>
    </row>
    <row r="49" spans="1:15" x14ac:dyDescent="0.25">
      <c r="A49" s="10"/>
      <c r="B49" s="10"/>
      <c r="C49" s="7" t="s">
        <v>11</v>
      </c>
      <c r="D49" s="16">
        <f>SUM(D27:D41)</f>
        <v>717650</v>
      </c>
      <c r="E49" s="16">
        <f>SUM(E27:E41)</f>
        <v>288.34000000000003</v>
      </c>
      <c r="F49" s="16">
        <f>SUM(F27:F41)</f>
        <v>717938.34000000008</v>
      </c>
      <c r="G49" s="16">
        <f>SUM(G27:G41)</f>
        <v>0.01</v>
      </c>
      <c r="H49" s="16">
        <f>SUM(H27:H41)</f>
        <v>717938.35000000009</v>
      </c>
      <c r="I49" s="16"/>
      <c r="J49" s="16"/>
      <c r="K49" s="5"/>
      <c r="L49" s="5"/>
      <c r="M49" s="5"/>
      <c r="N49" s="5"/>
      <c r="O49" s="5"/>
    </row>
    <row r="50" spans="1:15" x14ac:dyDescent="0.25">
      <c r="A50" s="10"/>
      <c r="B50" s="10"/>
      <c r="C50" s="7" t="s">
        <v>16</v>
      </c>
      <c r="D50" s="16">
        <f>SUM(D46)</f>
        <v>0</v>
      </c>
      <c r="E50" s="16">
        <f>SUM(E46)</f>
        <v>0</v>
      </c>
      <c r="F50" s="16">
        <f>SUM(F46)</f>
        <v>0</v>
      </c>
      <c r="G50" s="16">
        <f>SUM(G46)</f>
        <v>0</v>
      </c>
      <c r="H50" s="16">
        <f>SUM(H46)</f>
        <v>0</v>
      </c>
      <c r="I50" s="10"/>
      <c r="J50" s="16"/>
      <c r="K50" s="5"/>
      <c r="L50" s="5"/>
      <c r="M50" s="5"/>
      <c r="N50" s="5"/>
      <c r="O50" s="5"/>
    </row>
    <row r="51" spans="1:15" x14ac:dyDescent="0.25">
      <c r="A51" s="10"/>
      <c r="B51" s="10"/>
      <c r="C51" s="7" t="s">
        <v>13</v>
      </c>
      <c r="D51" s="16">
        <f>SUM(D48:D50)</f>
        <v>1255409.93</v>
      </c>
      <c r="E51" s="16">
        <f t="shared" ref="E51:H51" si="0">SUM(E48:E50)</f>
        <v>488.34000000000003</v>
      </c>
      <c r="F51" s="16">
        <f t="shared" si="0"/>
        <v>1255898.27</v>
      </c>
      <c r="G51" s="16">
        <f t="shared" si="0"/>
        <v>49546.130000000005</v>
      </c>
      <c r="H51" s="16">
        <f t="shared" si="0"/>
        <v>1305444.4000000001</v>
      </c>
      <c r="I51" s="10"/>
      <c r="J51" s="16"/>
      <c r="K51" s="5"/>
      <c r="L51" s="5"/>
      <c r="M51" s="5"/>
      <c r="N51" s="5"/>
      <c r="O51" s="5"/>
    </row>
    <row r="52" spans="1:15" x14ac:dyDescent="0.25">
      <c r="A52" s="10"/>
      <c r="B52" s="10"/>
      <c r="C52" s="7"/>
      <c r="D52" s="16"/>
      <c r="E52" s="16"/>
      <c r="F52" s="16"/>
      <c r="G52" s="16"/>
      <c r="H52" s="16"/>
      <c r="I52" s="10"/>
      <c r="J52" s="16"/>
      <c r="K52" s="5"/>
      <c r="L52" s="5"/>
      <c r="M52" s="5"/>
      <c r="N52" s="5"/>
      <c r="O52" s="5"/>
    </row>
    <row r="53" spans="1:15" x14ac:dyDescent="0.25">
      <c r="A53" s="12" t="s">
        <v>40</v>
      </c>
      <c r="B53" s="10"/>
      <c r="C53" s="13"/>
      <c r="D53" s="13"/>
      <c r="E53" s="13"/>
      <c r="F53" s="13"/>
      <c r="G53" s="13"/>
      <c r="H53" s="13"/>
      <c r="I53" s="10"/>
      <c r="J53" s="10"/>
    </row>
    <row r="54" spans="1:15" x14ac:dyDescent="0.25">
      <c r="A54" s="13"/>
      <c r="B54" s="13"/>
      <c r="C54" s="13"/>
      <c r="D54" s="7" t="s">
        <v>17</v>
      </c>
      <c r="E54" s="7" t="s">
        <v>17</v>
      </c>
      <c r="F54" s="7"/>
      <c r="G54" s="7" t="s">
        <v>17</v>
      </c>
      <c r="H54" s="7"/>
      <c r="I54" s="7"/>
      <c r="J54" s="7"/>
    </row>
    <row r="55" spans="1:15" x14ac:dyDescent="0.25">
      <c r="A55" s="10"/>
      <c r="B55" s="10"/>
      <c r="C55" s="10"/>
      <c r="D55" s="7" t="s">
        <v>18</v>
      </c>
      <c r="E55" s="7" t="s">
        <v>19</v>
      </c>
      <c r="F55" s="7" t="s">
        <v>17</v>
      </c>
      <c r="G55" s="7" t="s">
        <v>19</v>
      </c>
      <c r="H55" s="8"/>
      <c r="I55" s="8"/>
      <c r="J55" s="8"/>
    </row>
    <row r="56" spans="1:15" x14ac:dyDescent="0.25">
      <c r="A56" s="13"/>
      <c r="B56" s="13"/>
      <c r="C56" s="13"/>
      <c r="D56" s="7" t="s">
        <v>20</v>
      </c>
      <c r="E56" s="7" t="s">
        <v>21</v>
      </c>
      <c r="F56" s="7" t="s">
        <v>19</v>
      </c>
      <c r="G56" s="7" t="s">
        <v>22</v>
      </c>
      <c r="H56" s="7" t="s">
        <v>23</v>
      </c>
      <c r="I56" s="7" t="s">
        <v>24</v>
      </c>
      <c r="J56" s="7" t="s">
        <v>25</v>
      </c>
    </row>
    <row r="57" spans="1:15" x14ac:dyDescent="0.25">
      <c r="A57" s="13" t="s">
        <v>0</v>
      </c>
      <c r="B57" s="13" t="s">
        <v>6</v>
      </c>
      <c r="C57" s="14" t="s">
        <v>7</v>
      </c>
      <c r="D57" s="7" t="s">
        <v>26</v>
      </c>
      <c r="E57" s="7" t="s">
        <v>27</v>
      </c>
      <c r="F57" s="7" t="s">
        <v>28</v>
      </c>
      <c r="G57" s="7" t="s">
        <v>29</v>
      </c>
      <c r="H57" s="7" t="s">
        <v>30</v>
      </c>
      <c r="I57" s="7" t="s">
        <v>31</v>
      </c>
      <c r="J57" s="7" t="s">
        <v>32</v>
      </c>
    </row>
    <row r="58" spans="1:15" ht="14.4" x14ac:dyDescent="0.3">
      <c r="A58" t="s">
        <v>41</v>
      </c>
      <c r="B58" t="s">
        <v>42</v>
      </c>
      <c r="C58" t="s">
        <v>43</v>
      </c>
      <c r="D58" s="17">
        <v>0</v>
      </c>
      <c r="E58" s="17">
        <v>0</v>
      </c>
      <c r="F58" s="17">
        <v>80151.39</v>
      </c>
      <c r="G58" s="17">
        <v>0</v>
      </c>
      <c r="H58" s="17">
        <v>80151.39</v>
      </c>
      <c r="I58" s="17">
        <v>0</v>
      </c>
      <c r="J58" s="17">
        <v>80151.39</v>
      </c>
    </row>
    <row r="59" spans="1:15" ht="14.4" x14ac:dyDescent="0.3">
      <c r="A59" t="s">
        <v>44</v>
      </c>
      <c r="B59" t="s">
        <v>45</v>
      </c>
      <c r="C59" t="s">
        <v>46</v>
      </c>
      <c r="D59" s="17">
        <v>0</v>
      </c>
      <c r="E59" s="17">
        <v>0</v>
      </c>
      <c r="F59" s="17">
        <v>8284.1200000000008</v>
      </c>
      <c r="G59" s="17">
        <v>0</v>
      </c>
      <c r="H59" s="17">
        <v>8284.1200000000008</v>
      </c>
      <c r="I59" s="17">
        <v>3853.17</v>
      </c>
      <c r="J59" s="17">
        <v>12137.29</v>
      </c>
    </row>
    <row r="60" spans="1:15" ht="14.4" x14ac:dyDescent="0.3">
      <c r="A60" t="s">
        <v>47</v>
      </c>
      <c r="B60" t="s">
        <v>48</v>
      </c>
      <c r="C60" t="s">
        <v>46</v>
      </c>
      <c r="D60" s="17">
        <v>0</v>
      </c>
      <c r="E60" s="17">
        <v>0</v>
      </c>
      <c r="F60" s="17">
        <v>0</v>
      </c>
      <c r="G60" s="17">
        <v>2371.21</v>
      </c>
      <c r="H60" s="17">
        <v>2371.21</v>
      </c>
      <c r="I60" s="17">
        <v>145</v>
      </c>
      <c r="J60" s="17">
        <v>2516.21</v>
      </c>
    </row>
    <row r="61" spans="1:15" ht="14.4" x14ac:dyDescent="0.3">
      <c r="A61" t="s">
        <v>49</v>
      </c>
      <c r="B61" t="s">
        <v>50</v>
      </c>
      <c r="C61" t="s">
        <v>46</v>
      </c>
      <c r="D61" s="17">
        <v>0</v>
      </c>
      <c r="E61" s="17">
        <v>0</v>
      </c>
      <c r="F61" s="17">
        <v>0</v>
      </c>
      <c r="G61" s="17">
        <v>0</v>
      </c>
      <c r="H61" s="17">
        <v>0</v>
      </c>
      <c r="I61" s="17">
        <v>0</v>
      </c>
      <c r="J61" s="17">
        <v>0</v>
      </c>
    </row>
    <row r="62" spans="1:15" ht="14.4" x14ac:dyDescent="0.3">
      <c r="A62" t="s">
        <v>51</v>
      </c>
      <c r="B62" t="s">
        <v>52</v>
      </c>
      <c r="C62" t="s">
        <v>53</v>
      </c>
      <c r="D62" s="17">
        <v>256767.09</v>
      </c>
      <c r="E62" s="17">
        <v>0</v>
      </c>
      <c r="F62" s="17">
        <v>110983.5</v>
      </c>
      <c r="G62" s="17">
        <v>0</v>
      </c>
      <c r="H62" s="17">
        <v>367750.59</v>
      </c>
      <c r="I62" s="17">
        <v>110</v>
      </c>
      <c r="J62" s="17">
        <v>367860.59</v>
      </c>
    </row>
    <row r="63" spans="1:15" ht="14.4" x14ac:dyDescent="0.3">
      <c r="A63" t="s">
        <v>54</v>
      </c>
      <c r="B63" t="s">
        <v>55</v>
      </c>
      <c r="C63" t="s">
        <v>56</v>
      </c>
      <c r="D63" s="17">
        <v>0</v>
      </c>
      <c r="E63" s="17">
        <v>0</v>
      </c>
      <c r="F63" s="17">
        <v>0</v>
      </c>
      <c r="G63" s="17">
        <v>0</v>
      </c>
      <c r="H63" s="17">
        <v>0</v>
      </c>
      <c r="I63" s="17">
        <v>250</v>
      </c>
      <c r="J63" s="17">
        <v>250</v>
      </c>
    </row>
    <row r="64" spans="1:15" ht="14.4" x14ac:dyDescent="0.3">
      <c r="A64" t="s">
        <v>57</v>
      </c>
      <c r="B64" t="s">
        <v>58</v>
      </c>
      <c r="C64" t="s">
        <v>59</v>
      </c>
      <c r="D64" s="17">
        <v>0</v>
      </c>
      <c r="E64" s="17">
        <v>0</v>
      </c>
      <c r="F64" s="17">
        <v>0</v>
      </c>
      <c r="G64" s="17">
        <v>0</v>
      </c>
      <c r="H64" s="17">
        <v>0</v>
      </c>
      <c r="I64" s="17">
        <v>62131.29</v>
      </c>
      <c r="J64" s="17">
        <v>62131.29</v>
      </c>
    </row>
    <row r="65" spans="1:10" ht="14.4" x14ac:dyDescent="0.3">
      <c r="A65" t="s">
        <v>60</v>
      </c>
      <c r="B65" t="s">
        <v>61</v>
      </c>
      <c r="C65" t="s">
        <v>62</v>
      </c>
      <c r="D65" s="17">
        <v>0</v>
      </c>
      <c r="E65" s="17">
        <v>0</v>
      </c>
      <c r="F65" s="17">
        <v>0</v>
      </c>
      <c r="G65" s="17">
        <v>0</v>
      </c>
      <c r="H65" s="17">
        <v>0</v>
      </c>
      <c r="I65" s="17">
        <v>4808.3599999999997</v>
      </c>
      <c r="J65" s="17">
        <v>4808.3599999999997</v>
      </c>
    </row>
    <row r="66" spans="1:10" ht="14.4" x14ac:dyDescent="0.3">
      <c r="A66" t="s">
        <v>63</v>
      </c>
      <c r="B66" t="s">
        <v>64</v>
      </c>
      <c r="C66" t="s">
        <v>65</v>
      </c>
      <c r="D66" s="17">
        <v>0</v>
      </c>
      <c r="E66" s="17">
        <v>0</v>
      </c>
      <c r="F66" s="17">
        <v>0</v>
      </c>
      <c r="G66" s="17">
        <v>0</v>
      </c>
      <c r="H66" s="17">
        <v>0</v>
      </c>
      <c r="I66" s="17">
        <v>153.55000000000001</v>
      </c>
      <c r="J66" s="17">
        <v>153.55000000000001</v>
      </c>
    </row>
    <row r="67" spans="1:10" ht="14.4" x14ac:dyDescent="0.3">
      <c r="A67" t="s">
        <v>66</v>
      </c>
      <c r="B67" t="s">
        <v>67</v>
      </c>
      <c r="C67" t="s">
        <v>68</v>
      </c>
      <c r="D67" s="17">
        <v>0</v>
      </c>
      <c r="E67" s="17">
        <v>0</v>
      </c>
      <c r="F67" s="17">
        <v>0</v>
      </c>
      <c r="G67" s="17">
        <v>3466.93</v>
      </c>
      <c r="H67" s="17">
        <v>3466.93</v>
      </c>
      <c r="I67" s="17">
        <v>0</v>
      </c>
      <c r="J67" s="17">
        <v>3466.93</v>
      </c>
    </row>
    <row r="68" spans="1:10" ht="14.4" x14ac:dyDescent="0.3">
      <c r="A68" t="s">
        <v>69</v>
      </c>
      <c r="B68" t="s">
        <v>70</v>
      </c>
      <c r="C68" t="s">
        <v>71</v>
      </c>
      <c r="D68" s="17">
        <v>0</v>
      </c>
      <c r="E68" s="17">
        <v>0</v>
      </c>
      <c r="F68" s="17">
        <v>0</v>
      </c>
      <c r="G68" s="17">
        <v>0</v>
      </c>
      <c r="H68" s="17">
        <v>0</v>
      </c>
      <c r="I68" s="17">
        <v>0</v>
      </c>
      <c r="J68" s="17">
        <v>0</v>
      </c>
    </row>
    <row r="69" spans="1:10" ht="14.4" x14ac:dyDescent="0.3">
      <c r="A69" t="s">
        <v>72</v>
      </c>
      <c r="B69" t="s">
        <v>73</v>
      </c>
      <c r="C69" t="s">
        <v>74</v>
      </c>
      <c r="D69" s="17">
        <v>0</v>
      </c>
      <c r="E69" s="17">
        <v>0</v>
      </c>
      <c r="F69" s="17">
        <v>68098.179999999993</v>
      </c>
      <c r="G69" s="17">
        <v>0</v>
      </c>
      <c r="H69" s="17">
        <v>68098.179999999993</v>
      </c>
      <c r="I69" s="17">
        <v>0</v>
      </c>
      <c r="J69" s="17">
        <v>68098.179999999993</v>
      </c>
    </row>
    <row r="70" spans="1:10" ht="14.4" x14ac:dyDescent="0.3">
      <c r="A70" t="s">
        <v>75</v>
      </c>
      <c r="B70" t="s">
        <v>76</v>
      </c>
      <c r="C70" t="s">
        <v>77</v>
      </c>
      <c r="D70" s="17">
        <v>960</v>
      </c>
      <c r="E70" s="17">
        <v>0</v>
      </c>
      <c r="F70" s="17">
        <v>180</v>
      </c>
      <c r="G70" s="17">
        <v>0</v>
      </c>
      <c r="H70" s="17">
        <v>1140</v>
      </c>
      <c r="I70" s="17">
        <v>192</v>
      </c>
      <c r="J70" s="17">
        <v>1332</v>
      </c>
    </row>
    <row r="71" spans="1:10" ht="14.4" x14ac:dyDescent="0.3">
      <c r="A71" t="s">
        <v>78</v>
      </c>
      <c r="B71" t="s">
        <v>79</v>
      </c>
      <c r="C71" t="s">
        <v>80</v>
      </c>
      <c r="D71" s="17">
        <v>0</v>
      </c>
      <c r="E71" s="17">
        <v>0</v>
      </c>
      <c r="F71" s="17">
        <v>0</v>
      </c>
      <c r="G71" s="17">
        <v>0</v>
      </c>
      <c r="H71" s="17">
        <v>0</v>
      </c>
      <c r="I71" s="17">
        <v>15</v>
      </c>
      <c r="J71" s="17">
        <v>15</v>
      </c>
    </row>
    <row r="72" spans="1:10" ht="14.4" x14ac:dyDescent="0.3">
      <c r="A72" t="s">
        <v>81</v>
      </c>
      <c r="B72" t="s">
        <v>82</v>
      </c>
      <c r="C72" t="s">
        <v>83</v>
      </c>
      <c r="D72" s="17">
        <v>0</v>
      </c>
      <c r="E72" s="17">
        <v>0</v>
      </c>
      <c r="F72" s="17">
        <v>0</v>
      </c>
      <c r="G72" s="17">
        <v>500</v>
      </c>
      <c r="H72" s="17">
        <v>500</v>
      </c>
      <c r="I72" s="17">
        <v>33289.760000000002</v>
      </c>
      <c r="J72" s="17">
        <v>33789.760000000002</v>
      </c>
    </row>
    <row r="73" spans="1:10" ht="14.4" x14ac:dyDescent="0.3">
      <c r="A73" t="s">
        <v>84</v>
      </c>
      <c r="B73" t="s">
        <v>85</v>
      </c>
      <c r="C73" t="s">
        <v>86</v>
      </c>
      <c r="D73" s="17">
        <v>0</v>
      </c>
      <c r="E73" s="17">
        <v>0</v>
      </c>
      <c r="F73" s="17">
        <v>0</v>
      </c>
      <c r="G73" s="17">
        <v>0</v>
      </c>
      <c r="H73" s="17">
        <v>0</v>
      </c>
      <c r="I73" s="17">
        <v>0</v>
      </c>
      <c r="J73" s="17">
        <v>0</v>
      </c>
    </row>
    <row r="74" spans="1:10" x14ac:dyDescent="0.25">
      <c r="A74" s="10"/>
      <c r="B74" s="10"/>
      <c r="C74" s="10"/>
      <c r="D74" s="15"/>
      <c r="E74" s="15"/>
      <c r="F74" s="15"/>
      <c r="G74" s="15"/>
      <c r="H74" s="15"/>
      <c r="I74" s="15"/>
      <c r="J74" s="15"/>
    </row>
    <row r="75" spans="1:10" x14ac:dyDescent="0.25">
      <c r="A75" s="10"/>
      <c r="B75" s="10"/>
      <c r="C75" s="10"/>
      <c r="D75" s="15"/>
      <c r="E75" s="15"/>
      <c r="F75" s="15"/>
      <c r="G75" s="15"/>
      <c r="H75" s="15"/>
      <c r="I75" s="15"/>
      <c r="J75" s="15"/>
    </row>
    <row r="76" spans="1:10" x14ac:dyDescent="0.25">
      <c r="A76" s="10"/>
      <c r="B76" s="10"/>
      <c r="C76" s="10"/>
      <c r="D76" s="15"/>
      <c r="E76" s="15"/>
      <c r="F76" s="15"/>
      <c r="G76" s="15"/>
      <c r="H76" s="15"/>
      <c r="I76" s="15"/>
      <c r="J76" s="15"/>
    </row>
    <row r="77" spans="1:10" x14ac:dyDescent="0.25">
      <c r="A77" s="10"/>
      <c r="B77" s="10"/>
      <c r="C77" s="10"/>
      <c r="D77" s="15"/>
      <c r="E77" s="15"/>
      <c r="F77" s="15"/>
      <c r="G77" s="15"/>
      <c r="H77" s="15"/>
      <c r="I77" s="15"/>
      <c r="J77" s="15"/>
    </row>
    <row r="78" spans="1:10" x14ac:dyDescent="0.25">
      <c r="A78" s="10"/>
      <c r="B78" s="10"/>
      <c r="C78" s="10"/>
      <c r="D78" s="15"/>
      <c r="E78" s="15"/>
      <c r="F78" s="15"/>
      <c r="G78" s="15"/>
      <c r="H78" s="15"/>
      <c r="I78" s="15"/>
      <c r="J78" s="15"/>
    </row>
    <row r="79" spans="1:10" x14ac:dyDescent="0.25">
      <c r="A79" s="18" t="s">
        <v>35</v>
      </c>
      <c r="B79" s="18"/>
      <c r="C79" s="18"/>
      <c r="D79" s="18"/>
      <c r="E79" s="18"/>
      <c r="F79" s="18"/>
      <c r="G79" s="18"/>
      <c r="H79" s="18"/>
      <c r="I79" s="18"/>
      <c r="J79" s="18"/>
    </row>
    <row r="80" spans="1:10" x14ac:dyDescent="0.25">
      <c r="A80" s="12" t="s">
        <v>38</v>
      </c>
      <c r="B80" s="10"/>
      <c r="C80" s="10"/>
      <c r="D80" s="10"/>
      <c r="E80" s="10"/>
      <c r="F80" s="11"/>
      <c r="G80" s="11"/>
      <c r="H80" s="11"/>
      <c r="I80" s="11"/>
      <c r="J80" s="11"/>
    </row>
    <row r="81" spans="1:10" x14ac:dyDescent="0.25">
      <c r="A81" s="12"/>
      <c r="B81" s="10"/>
      <c r="C81" s="10"/>
      <c r="D81" s="9" t="s">
        <v>17</v>
      </c>
      <c r="E81" s="9" t="s">
        <v>17</v>
      </c>
      <c r="F81" s="11"/>
      <c r="G81" s="11"/>
      <c r="H81" s="11"/>
      <c r="I81" s="11"/>
      <c r="J81" s="11"/>
    </row>
    <row r="82" spans="1:10" x14ac:dyDescent="0.25">
      <c r="A82" s="10"/>
      <c r="B82" s="10"/>
      <c r="C82" s="10"/>
      <c r="D82" s="9" t="s">
        <v>19</v>
      </c>
      <c r="E82" s="9" t="s">
        <v>19</v>
      </c>
      <c r="F82" s="9" t="s">
        <v>17</v>
      </c>
      <c r="G82" s="9" t="s">
        <v>17</v>
      </c>
      <c r="H82" s="11"/>
      <c r="I82" s="11"/>
      <c r="J82" s="11"/>
    </row>
    <row r="83" spans="1:10" x14ac:dyDescent="0.25">
      <c r="A83" s="13"/>
      <c r="B83" s="10"/>
      <c r="C83" s="13"/>
      <c r="D83" s="9" t="s">
        <v>20</v>
      </c>
      <c r="E83" s="9" t="s">
        <v>21</v>
      </c>
      <c r="F83" s="9" t="s">
        <v>19</v>
      </c>
      <c r="G83" s="9" t="s">
        <v>22</v>
      </c>
      <c r="H83" s="9" t="s">
        <v>23</v>
      </c>
      <c r="I83" s="9" t="s">
        <v>24</v>
      </c>
      <c r="J83" s="9" t="s">
        <v>25</v>
      </c>
    </row>
    <row r="84" spans="1:10" x14ac:dyDescent="0.25">
      <c r="A84" s="13" t="s">
        <v>0</v>
      </c>
      <c r="B84" s="13" t="s">
        <v>6</v>
      </c>
      <c r="C84" s="14" t="s">
        <v>7</v>
      </c>
      <c r="D84" s="9" t="s">
        <v>26</v>
      </c>
      <c r="E84" s="9" t="s">
        <v>27</v>
      </c>
      <c r="F84" s="9" t="s">
        <v>28</v>
      </c>
      <c r="G84" s="9" t="s">
        <v>29</v>
      </c>
      <c r="H84" s="9" t="s">
        <v>30</v>
      </c>
      <c r="I84" s="9" t="s">
        <v>31</v>
      </c>
      <c r="J84" s="9" t="s">
        <v>32</v>
      </c>
    </row>
    <row r="85" spans="1:10" ht="14.4" x14ac:dyDescent="0.3">
      <c r="A85" t="s">
        <v>87</v>
      </c>
      <c r="B85" t="s">
        <v>88</v>
      </c>
      <c r="C85" t="s">
        <v>43</v>
      </c>
      <c r="D85" s="17">
        <v>0</v>
      </c>
      <c r="E85" s="17">
        <v>0</v>
      </c>
      <c r="F85" s="17">
        <v>0</v>
      </c>
      <c r="G85" s="17">
        <v>0</v>
      </c>
      <c r="H85" s="17">
        <v>0</v>
      </c>
      <c r="I85" s="17">
        <v>150</v>
      </c>
      <c r="J85" s="17">
        <v>150</v>
      </c>
    </row>
    <row r="86" spans="1:10" ht="14.4" x14ac:dyDescent="0.3">
      <c r="A86" t="s">
        <v>89</v>
      </c>
      <c r="B86" t="s">
        <v>90</v>
      </c>
      <c r="C86" t="s">
        <v>46</v>
      </c>
      <c r="D86" s="17">
        <v>0</v>
      </c>
      <c r="E86" s="17">
        <v>0</v>
      </c>
      <c r="F86" s="17">
        <v>0</v>
      </c>
      <c r="G86" s="17">
        <v>0</v>
      </c>
      <c r="H86" s="17">
        <v>0</v>
      </c>
      <c r="I86" s="17">
        <v>0</v>
      </c>
      <c r="J86" s="17">
        <v>0</v>
      </c>
    </row>
    <row r="87" spans="1:10" ht="14.4" x14ac:dyDescent="0.3">
      <c r="A87" t="s">
        <v>91</v>
      </c>
      <c r="B87" t="s">
        <v>92</v>
      </c>
      <c r="C87" t="s">
        <v>46</v>
      </c>
      <c r="D87" s="17">
        <v>0</v>
      </c>
      <c r="E87" s="17">
        <v>0</v>
      </c>
      <c r="F87" s="17">
        <v>0</v>
      </c>
      <c r="G87" s="17">
        <v>0</v>
      </c>
      <c r="H87" s="17">
        <v>0</v>
      </c>
      <c r="I87" s="17">
        <v>55</v>
      </c>
      <c r="J87" s="17">
        <v>55</v>
      </c>
    </row>
    <row r="88" spans="1:10" ht="14.4" x14ac:dyDescent="0.3">
      <c r="A88" t="s">
        <v>93</v>
      </c>
      <c r="B88" t="s">
        <v>94</v>
      </c>
      <c r="C88" t="s">
        <v>46</v>
      </c>
      <c r="D88" s="17">
        <v>0</v>
      </c>
      <c r="E88" s="17">
        <v>0</v>
      </c>
      <c r="F88" s="17">
        <v>5609.52</v>
      </c>
      <c r="G88" s="17">
        <v>0</v>
      </c>
      <c r="H88" s="17">
        <v>5609.52</v>
      </c>
      <c r="I88" s="17">
        <v>30700.6</v>
      </c>
      <c r="J88" s="17">
        <v>36310.120000000003</v>
      </c>
    </row>
    <row r="89" spans="1:10" ht="14.4" x14ac:dyDescent="0.3">
      <c r="A89" t="s">
        <v>95</v>
      </c>
      <c r="B89" t="s">
        <v>96</v>
      </c>
      <c r="C89" t="s">
        <v>46</v>
      </c>
      <c r="D89" s="17">
        <v>0</v>
      </c>
      <c r="E89" s="17">
        <v>0</v>
      </c>
      <c r="F89" s="17">
        <v>0</v>
      </c>
      <c r="G89" s="17">
        <v>0</v>
      </c>
      <c r="H89" s="17">
        <v>0</v>
      </c>
      <c r="I89" s="17">
        <v>24</v>
      </c>
      <c r="J89" s="17">
        <v>24</v>
      </c>
    </row>
    <row r="90" spans="1:10" ht="14.4" x14ac:dyDescent="0.3">
      <c r="A90" t="s">
        <v>97</v>
      </c>
      <c r="B90" t="s">
        <v>98</v>
      </c>
      <c r="C90" t="s">
        <v>46</v>
      </c>
      <c r="D90" s="17">
        <v>0</v>
      </c>
      <c r="E90" s="17">
        <v>0</v>
      </c>
      <c r="F90" s="17">
        <v>0</v>
      </c>
      <c r="G90" s="17">
        <v>0</v>
      </c>
      <c r="H90" s="17">
        <v>0</v>
      </c>
      <c r="I90" s="17">
        <v>21.5</v>
      </c>
      <c r="J90" s="17">
        <v>21.5</v>
      </c>
    </row>
    <row r="91" spans="1:10" ht="14.4" x14ac:dyDescent="0.3">
      <c r="A91" t="s">
        <v>99</v>
      </c>
      <c r="B91" t="s">
        <v>100</v>
      </c>
      <c r="C91" t="s">
        <v>46</v>
      </c>
      <c r="D91" s="17">
        <v>0</v>
      </c>
      <c r="E91" s="17">
        <v>0</v>
      </c>
      <c r="F91" s="17">
        <v>0</v>
      </c>
      <c r="G91" s="17">
        <v>0</v>
      </c>
      <c r="H91" s="17">
        <v>0</v>
      </c>
      <c r="I91" s="17">
        <v>57</v>
      </c>
      <c r="J91" s="17">
        <v>57</v>
      </c>
    </row>
    <row r="92" spans="1:10" ht="14.4" x14ac:dyDescent="0.3">
      <c r="A92" t="s">
        <v>101</v>
      </c>
      <c r="B92" t="s">
        <v>102</v>
      </c>
      <c r="C92" t="s">
        <v>46</v>
      </c>
      <c r="D92" s="17">
        <v>2010</v>
      </c>
      <c r="E92" s="17">
        <v>0</v>
      </c>
      <c r="F92" s="17">
        <v>2300</v>
      </c>
      <c r="G92" s="17">
        <v>0</v>
      </c>
      <c r="H92" s="17">
        <v>4310</v>
      </c>
      <c r="I92" s="17">
        <v>0</v>
      </c>
      <c r="J92" s="17">
        <v>4310</v>
      </c>
    </row>
    <row r="93" spans="1:10" ht="14.4" x14ac:dyDescent="0.3">
      <c r="A93" t="s">
        <v>103</v>
      </c>
      <c r="B93" t="s">
        <v>104</v>
      </c>
      <c r="C93" t="s">
        <v>46</v>
      </c>
      <c r="D93" s="17">
        <v>0</v>
      </c>
      <c r="E93" s="17">
        <v>0</v>
      </c>
      <c r="F93" s="17">
        <v>0</v>
      </c>
      <c r="G93" s="17">
        <v>0</v>
      </c>
      <c r="H93" s="17">
        <v>0</v>
      </c>
      <c r="I93" s="17">
        <v>171</v>
      </c>
      <c r="J93" s="17">
        <v>171</v>
      </c>
    </row>
    <row r="94" spans="1:10" ht="14.4" x14ac:dyDescent="0.3">
      <c r="A94" t="s">
        <v>105</v>
      </c>
      <c r="B94" t="s">
        <v>106</v>
      </c>
      <c r="C94" t="s">
        <v>46</v>
      </c>
      <c r="D94" s="17">
        <v>0</v>
      </c>
      <c r="E94" s="17">
        <v>0</v>
      </c>
      <c r="F94" s="17">
        <v>0</v>
      </c>
      <c r="G94" s="17">
        <v>0</v>
      </c>
      <c r="H94" s="17">
        <v>0</v>
      </c>
      <c r="I94" s="17">
        <v>10</v>
      </c>
      <c r="J94" s="17">
        <v>10</v>
      </c>
    </row>
    <row r="95" spans="1:10" ht="14.4" x14ac:dyDescent="0.3">
      <c r="A95" t="s">
        <v>107</v>
      </c>
      <c r="B95" t="s">
        <v>108</v>
      </c>
      <c r="C95" t="s">
        <v>56</v>
      </c>
      <c r="D95" s="17">
        <v>0</v>
      </c>
      <c r="E95" s="17">
        <v>0</v>
      </c>
      <c r="F95" s="17">
        <v>0</v>
      </c>
      <c r="G95" s="17">
        <v>0</v>
      </c>
      <c r="H95" s="17">
        <v>0</v>
      </c>
      <c r="I95" s="17">
        <v>620</v>
      </c>
      <c r="J95" s="17">
        <v>620</v>
      </c>
    </row>
    <row r="96" spans="1:10" ht="14.4" x14ac:dyDescent="0.3">
      <c r="A96" t="s">
        <v>109</v>
      </c>
      <c r="B96" t="s">
        <v>110</v>
      </c>
      <c r="C96" t="s">
        <v>65</v>
      </c>
      <c r="D96" s="17">
        <v>0</v>
      </c>
      <c r="E96" s="17">
        <v>5144.3999999999996</v>
      </c>
      <c r="F96" s="17">
        <v>345306.39</v>
      </c>
      <c r="G96" s="17">
        <v>0</v>
      </c>
      <c r="H96" s="17">
        <v>350450.79</v>
      </c>
      <c r="I96" s="17">
        <v>20870.349999999999</v>
      </c>
      <c r="J96" s="17">
        <v>371321.14</v>
      </c>
    </row>
    <row r="97" spans="1:10" ht="14.4" x14ac:dyDescent="0.3">
      <c r="A97" t="s">
        <v>111</v>
      </c>
      <c r="B97" t="s">
        <v>112</v>
      </c>
      <c r="C97" t="s">
        <v>113</v>
      </c>
      <c r="D97" s="17">
        <v>0</v>
      </c>
      <c r="E97" s="17">
        <v>0</v>
      </c>
      <c r="F97" s="17">
        <v>0</v>
      </c>
      <c r="G97" s="17">
        <v>0</v>
      </c>
      <c r="H97" s="17">
        <v>0</v>
      </c>
      <c r="I97" s="17">
        <v>54</v>
      </c>
      <c r="J97" s="17">
        <v>54</v>
      </c>
    </row>
    <row r="98" spans="1:10" ht="14.4" x14ac:dyDescent="0.3">
      <c r="A98" t="s">
        <v>114</v>
      </c>
      <c r="B98" t="s">
        <v>115</v>
      </c>
      <c r="C98" t="s">
        <v>83</v>
      </c>
      <c r="D98" s="17">
        <v>0</v>
      </c>
      <c r="E98" s="17">
        <v>0</v>
      </c>
      <c r="F98" s="17">
        <v>0</v>
      </c>
      <c r="G98" s="17">
        <v>0</v>
      </c>
      <c r="H98" s="17">
        <v>0</v>
      </c>
      <c r="I98" s="17">
        <v>393.53</v>
      </c>
      <c r="J98" s="17">
        <v>393.53</v>
      </c>
    </row>
    <row r="99" spans="1:10" ht="14.4" x14ac:dyDescent="0.3">
      <c r="A99" t="s">
        <v>116</v>
      </c>
      <c r="B99" t="s">
        <v>117</v>
      </c>
      <c r="C99" t="s">
        <v>86</v>
      </c>
      <c r="D99" s="17">
        <v>0</v>
      </c>
      <c r="E99" s="17">
        <v>0</v>
      </c>
      <c r="F99" s="17">
        <v>0</v>
      </c>
      <c r="G99" s="17">
        <v>392.41</v>
      </c>
      <c r="H99" s="17">
        <v>392.41</v>
      </c>
      <c r="I99" s="17">
        <v>0</v>
      </c>
      <c r="J99" s="17">
        <v>392.41</v>
      </c>
    </row>
    <row r="100" spans="1:10" x14ac:dyDescent="0.25">
      <c r="A100" s="10"/>
      <c r="B100" s="10"/>
      <c r="C100" s="10"/>
      <c r="D100" s="15"/>
      <c r="E100" s="15"/>
      <c r="F100" s="15"/>
      <c r="G100" s="15"/>
      <c r="H100" s="15"/>
      <c r="I100" s="15"/>
      <c r="J100" s="15"/>
    </row>
    <row r="101" spans="1:10" x14ac:dyDescent="0.25">
      <c r="A101" s="10"/>
      <c r="B101" s="10"/>
      <c r="C101" s="10"/>
      <c r="D101" s="15"/>
      <c r="E101" s="15"/>
      <c r="F101" s="15"/>
      <c r="G101" s="15"/>
      <c r="H101" s="15"/>
      <c r="I101" s="15"/>
      <c r="J101" s="15"/>
    </row>
    <row r="102" spans="1:10" x14ac:dyDescent="0.25">
      <c r="A102" s="10"/>
      <c r="B102" s="10"/>
      <c r="C102" s="10"/>
      <c r="D102" s="15"/>
      <c r="E102" s="15"/>
      <c r="F102" s="15"/>
      <c r="G102" s="15"/>
      <c r="H102" s="15"/>
      <c r="I102" s="15"/>
      <c r="J102" s="15"/>
    </row>
    <row r="103" spans="1:10" x14ac:dyDescent="0.25">
      <c r="A103" s="10"/>
      <c r="B103" s="10"/>
      <c r="C103" s="10"/>
      <c r="D103" s="15"/>
      <c r="E103" s="15"/>
      <c r="F103" s="15"/>
      <c r="G103" s="15"/>
      <c r="H103" s="15"/>
      <c r="I103" s="15"/>
      <c r="J103" s="15"/>
    </row>
    <row r="104" spans="1:10" x14ac:dyDescent="0.25">
      <c r="A104" s="12" t="s">
        <v>39</v>
      </c>
      <c r="B104" s="10"/>
      <c r="C104" s="10"/>
      <c r="D104" s="9" t="s">
        <v>17</v>
      </c>
      <c r="E104" s="9" t="s">
        <v>17</v>
      </c>
      <c r="F104" s="11"/>
      <c r="G104" s="11"/>
      <c r="H104" s="11"/>
      <c r="I104" s="11"/>
      <c r="J104" s="11"/>
    </row>
    <row r="105" spans="1:10" x14ac:dyDescent="0.25">
      <c r="A105" s="12"/>
      <c r="B105" s="10"/>
      <c r="C105" s="10"/>
      <c r="D105" s="9" t="s">
        <v>19</v>
      </c>
      <c r="E105" s="9" t="s">
        <v>19</v>
      </c>
      <c r="F105" s="9" t="s">
        <v>17</v>
      </c>
      <c r="G105" s="9" t="s">
        <v>17</v>
      </c>
      <c r="H105" s="11"/>
      <c r="I105" s="11"/>
      <c r="J105" s="11"/>
    </row>
    <row r="106" spans="1:10" x14ac:dyDescent="0.25">
      <c r="A106" s="12"/>
      <c r="B106" s="10"/>
      <c r="C106" s="10"/>
      <c r="D106" s="9" t="s">
        <v>20</v>
      </c>
      <c r="E106" s="9" t="s">
        <v>21</v>
      </c>
      <c r="F106" s="9" t="s">
        <v>19</v>
      </c>
      <c r="G106" s="9" t="s">
        <v>22</v>
      </c>
      <c r="H106" s="9" t="s">
        <v>23</v>
      </c>
      <c r="I106" s="9" t="s">
        <v>24</v>
      </c>
      <c r="J106" s="9" t="s">
        <v>25</v>
      </c>
    </row>
    <row r="107" spans="1:10" x14ac:dyDescent="0.25">
      <c r="A107" s="13" t="s">
        <v>0</v>
      </c>
      <c r="B107" s="13" t="s">
        <v>6</v>
      </c>
      <c r="C107" s="14" t="s">
        <v>7</v>
      </c>
      <c r="D107" s="9" t="s">
        <v>26</v>
      </c>
      <c r="E107" s="9" t="s">
        <v>27</v>
      </c>
      <c r="F107" s="9" t="s">
        <v>28</v>
      </c>
      <c r="G107" s="9" t="s">
        <v>29</v>
      </c>
      <c r="H107" s="9" t="s">
        <v>30</v>
      </c>
      <c r="I107" s="9" t="s">
        <v>31</v>
      </c>
      <c r="J107" s="9" t="s">
        <v>32</v>
      </c>
    </row>
    <row r="108" spans="1:10" x14ac:dyDescent="0.25">
      <c r="A108" s="10" t="s">
        <v>33</v>
      </c>
      <c r="B108" s="10"/>
      <c r="C108" s="10"/>
      <c r="D108" s="15"/>
      <c r="E108" s="15"/>
      <c r="F108" s="15"/>
      <c r="G108" s="15"/>
      <c r="H108" s="15"/>
      <c r="I108" s="15"/>
      <c r="J108" s="15"/>
    </row>
    <row r="109" spans="1:10" x14ac:dyDescent="0.25">
      <c r="A109" s="10"/>
      <c r="B109" s="10"/>
      <c r="C109" s="10"/>
      <c r="D109" s="10"/>
      <c r="E109" s="10"/>
      <c r="F109" s="10"/>
      <c r="G109" s="10"/>
      <c r="H109" s="10"/>
      <c r="I109" s="10"/>
      <c r="J109" s="10"/>
    </row>
    <row r="110" spans="1:10" x14ac:dyDescent="0.25">
      <c r="A110" s="10"/>
      <c r="B110" s="10"/>
      <c r="C110" s="7" t="s">
        <v>12</v>
      </c>
      <c r="D110" s="16">
        <f>SUM(D58:D73)</f>
        <v>257727.09</v>
      </c>
      <c r="E110" s="16">
        <f t="shared" ref="E110:J110" si="1">SUM(E58:E73)</f>
        <v>0</v>
      </c>
      <c r="F110" s="16">
        <f t="shared" si="1"/>
        <v>267697.19</v>
      </c>
      <c r="G110" s="16">
        <f t="shared" si="1"/>
        <v>6338.1399999999994</v>
      </c>
      <c r="H110" s="16">
        <f t="shared" si="1"/>
        <v>531762.42000000004</v>
      </c>
      <c r="I110" s="16">
        <f t="shared" si="1"/>
        <v>104948.13</v>
      </c>
      <c r="J110" s="16">
        <f t="shared" si="1"/>
        <v>636710.55000000005</v>
      </c>
    </row>
    <row r="111" spans="1:10" x14ac:dyDescent="0.25">
      <c r="A111" s="10"/>
      <c r="B111" s="10"/>
      <c r="C111" s="7" t="s">
        <v>11</v>
      </c>
      <c r="D111" s="16">
        <f t="shared" ref="D111:J111" si="2">SUM(D85:D99)</f>
        <v>2010</v>
      </c>
      <c r="E111" s="16">
        <f t="shared" si="2"/>
        <v>5144.3999999999996</v>
      </c>
      <c r="F111" s="16">
        <f t="shared" si="2"/>
        <v>353215.91000000003</v>
      </c>
      <c r="G111" s="16">
        <f t="shared" si="2"/>
        <v>392.41</v>
      </c>
      <c r="H111" s="16">
        <f t="shared" si="2"/>
        <v>360762.72</v>
      </c>
      <c r="I111" s="16">
        <f t="shared" si="2"/>
        <v>53126.979999999996</v>
      </c>
      <c r="J111" s="16">
        <f t="shared" si="2"/>
        <v>413889.7</v>
      </c>
    </row>
    <row r="112" spans="1:10" x14ac:dyDescent="0.25">
      <c r="A112" s="10"/>
      <c r="B112" s="10"/>
      <c r="C112" s="7" t="s">
        <v>16</v>
      </c>
      <c r="D112" s="16">
        <v>0</v>
      </c>
      <c r="E112" s="16">
        <v>0</v>
      </c>
      <c r="F112" s="16">
        <v>0</v>
      </c>
      <c r="G112" s="16">
        <v>0</v>
      </c>
      <c r="H112" s="16">
        <v>0</v>
      </c>
      <c r="I112" s="16">
        <v>0</v>
      </c>
      <c r="J112" s="16">
        <v>0</v>
      </c>
    </row>
    <row r="113" spans="1:10" x14ac:dyDescent="0.25">
      <c r="A113" s="10"/>
      <c r="B113" s="10"/>
      <c r="C113" s="7" t="s">
        <v>13</v>
      </c>
      <c r="D113" s="16">
        <f>SUM(D110:D112)</f>
        <v>259737.09</v>
      </c>
      <c r="E113" s="16">
        <f t="shared" ref="E113:J113" si="3">SUM(E110:E112)</f>
        <v>5144.3999999999996</v>
      </c>
      <c r="F113" s="16">
        <f t="shared" si="3"/>
        <v>620913.10000000009</v>
      </c>
      <c r="G113" s="16">
        <f t="shared" si="3"/>
        <v>6730.5499999999993</v>
      </c>
      <c r="H113" s="16">
        <f t="shared" si="3"/>
        <v>892525.14</v>
      </c>
      <c r="I113" s="16">
        <f t="shared" si="3"/>
        <v>158075.10999999999</v>
      </c>
      <c r="J113" s="16">
        <f t="shared" si="3"/>
        <v>1050600.25</v>
      </c>
    </row>
    <row r="114" spans="1:10" x14ac:dyDescent="0.25">
      <c r="A114" s="10"/>
      <c r="B114" s="10"/>
      <c r="C114" s="10"/>
      <c r="D114" s="10"/>
      <c r="E114" s="10"/>
      <c r="F114" s="10"/>
      <c r="G114" s="10"/>
      <c r="H114" s="10"/>
      <c r="I114" s="10"/>
      <c r="J114" s="10"/>
    </row>
    <row r="115" spans="1:10" x14ac:dyDescent="0.25">
      <c r="A115" s="10"/>
      <c r="B115" s="10"/>
      <c r="C115" s="10"/>
      <c r="D115" s="10"/>
      <c r="E115" s="10"/>
      <c r="F115" s="10"/>
      <c r="G115" s="10"/>
      <c r="H115" s="10"/>
      <c r="I115" s="10"/>
      <c r="J115" s="10"/>
    </row>
    <row r="116" spans="1:10" x14ac:dyDescent="0.25">
      <c r="A116" s="10"/>
      <c r="B116" s="10"/>
      <c r="C116" s="10"/>
      <c r="D116" s="10"/>
      <c r="E116" s="10"/>
      <c r="F116" s="10"/>
      <c r="G116" s="10"/>
      <c r="H116" s="10"/>
      <c r="I116" s="10"/>
      <c r="J116" s="10"/>
    </row>
    <row r="117" spans="1:10" x14ac:dyDescent="0.25">
      <c r="A117" s="10"/>
      <c r="B117" s="10"/>
      <c r="C117" s="10"/>
      <c r="D117" s="10"/>
      <c r="E117" s="10"/>
      <c r="F117" s="10"/>
      <c r="G117" s="10"/>
      <c r="H117" s="10"/>
      <c r="I117" s="10"/>
      <c r="J117" s="10"/>
    </row>
    <row r="118" spans="1:10" x14ac:dyDescent="0.25">
      <c r="A118" s="19" t="s">
        <v>34</v>
      </c>
      <c r="B118" s="19"/>
      <c r="C118" s="19"/>
      <c r="D118" s="19"/>
      <c r="E118" s="19"/>
      <c r="F118" s="19"/>
      <c r="G118" s="19"/>
      <c r="H118" s="19"/>
      <c r="I118" s="19"/>
      <c r="J118" s="19"/>
    </row>
  </sheetData>
  <sortState ref="A26:H36">
    <sortCondition ref="C26:C36"/>
  </sortState>
  <mergeCells count="2">
    <mergeCell ref="A79:J79"/>
    <mergeCell ref="A118:J118"/>
  </mergeCells>
  <pageMargins left="0.17" right="0.17" top="0.39" bottom="0.28000000000000003" header="0.3" footer="0.17"/>
  <pageSetup paperSize="5" orientation="landscape" errors="blank" r:id="rId1"/>
  <headerFooter>
    <oddHeader>&amp;R&amp;"Arial,Bold"&amp;10&amp;KFF0000This table was published on 3/21/20.</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Party Table 9</vt:lpstr>
      <vt:lpstr>'Party Table 9'!Print_Area</vt:lpstr>
    </vt:vector>
  </TitlesOfParts>
  <Company>Federal Election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win7admn</dc:creator>
  <cp:lastModifiedBy>Administrator</cp:lastModifiedBy>
  <cp:lastPrinted>2020-05-20T14:50:09Z</cp:lastPrinted>
  <dcterms:created xsi:type="dcterms:W3CDTF">2014-05-06T13:29:24Z</dcterms:created>
  <dcterms:modified xsi:type="dcterms:W3CDTF">2020-05-20T14:50:12Z</dcterms:modified>
</cp:coreProperties>
</file>