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L32" i="1"/>
  <c r="K32"/>
  <c r="J32"/>
  <c r="I32"/>
  <c r="H32"/>
  <c r="G32"/>
  <c r="F32"/>
  <c r="E32"/>
  <c r="D32"/>
  <c r="C32"/>
  <c r="L29"/>
  <c r="K29"/>
  <c r="J29"/>
  <c r="I29"/>
  <c r="H29"/>
  <c r="G29"/>
  <c r="F29"/>
  <c r="E29"/>
  <c r="D29"/>
  <c r="L30"/>
  <c r="K30"/>
  <c r="J30"/>
  <c r="I30"/>
  <c r="H30"/>
  <c r="G30"/>
  <c r="F30"/>
  <c r="E30"/>
  <c r="D30"/>
  <c r="C30"/>
  <c r="C29"/>
  <c r="L28"/>
  <c r="K28"/>
  <c r="J28"/>
  <c r="I28"/>
  <c r="H28"/>
  <c r="G28"/>
  <c r="F28"/>
  <c r="E28"/>
  <c r="D28"/>
  <c r="C28"/>
</calcChain>
</file>

<file path=xl/sharedStrings.xml><?xml version="1.0" encoding="utf-8"?>
<sst xmlns="http://schemas.openxmlformats.org/spreadsheetml/2006/main" count="258" uniqueCount="133">
  <si>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</si>
  <si>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</si>
  <si>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</si>
  <si>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</si>
  <si>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</si>
  <si>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</si>
  <si>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</si>
  <si>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</si>
  <si>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</si>
  <si>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</si>
  <si>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</si>
  <si>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</si>
  <si>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</si>
  <si>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</si>
  <si>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</si>
  <si>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</si>
  <si>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</si>
  <si>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Other</t>
  </si>
  <si>
    <t>Presidential Pre-Nomination Campaign Receipts Through June 30, 2015</t>
  </si>
  <si>
    <t>Bush, Jeb**</t>
  </si>
  <si>
    <t>Carson, Benjamin S.*</t>
  </si>
  <si>
    <t>Cruz, Rafael Edward 'Ted'*</t>
  </si>
  <si>
    <t>Fiorina, Carly**</t>
  </si>
  <si>
    <t>Graham, Lindsey O.**</t>
  </si>
  <si>
    <t>Huckabee, Mike**</t>
  </si>
  <si>
    <t>Jindal, Bobby**</t>
  </si>
  <si>
    <t>Pataki, George E.**</t>
  </si>
  <si>
    <t>Paul, Rand**</t>
  </si>
  <si>
    <t>Perry, James R. (Rick)**</t>
  </si>
  <si>
    <t>Rubio, Marco**</t>
  </si>
  <si>
    <t>Santorum, Richard J.**</t>
  </si>
  <si>
    <t>Clinton, Hillary Rodham**</t>
  </si>
  <si>
    <t>O'Malley, Martin Joseph**</t>
  </si>
  <si>
    <t>Sanders, Bernard**</t>
  </si>
  <si>
    <t>Total Republican</t>
  </si>
  <si>
    <t>* First Financial Report for 2016 Cycle - 2015 Q1</t>
  </si>
  <si>
    <t>** First Financial Report for 2016 Cycle - 2015 Q2</t>
  </si>
  <si>
    <t>CAND_ID</t>
  </si>
  <si>
    <t>CAND_NM</t>
  </si>
  <si>
    <t>CAND_PTY_AFFILIATION</t>
  </si>
  <si>
    <t>CMTE_ID</t>
  </si>
  <si>
    <t>CMTE_NM</t>
  </si>
  <si>
    <t>SUM(VS.FED_FUNDS_PER)</t>
  </si>
  <si>
    <t>SUM(VS.INDV_CONTB)</t>
  </si>
  <si>
    <t>SUM(VS.POL_PTY_CMTE_CONTB)</t>
  </si>
  <si>
    <t>SUM(VS.OTH_CMTE_CONTB)</t>
  </si>
  <si>
    <t>SUM(VS.CAND_CNTB+VS.CAND_LOAN)</t>
  </si>
  <si>
    <t>SUM(VS.OTH_LOANS)</t>
  </si>
  <si>
    <t>SUM(VS.TRANF_FROM_OTHER_AUTH_CMTE)</t>
  </si>
  <si>
    <t>SUM(VS.TTL_OFFSETS_TO_OP_EXP)</t>
  </si>
  <si>
    <t>SUM(VS.OTHER_RECEIPTS)</t>
  </si>
  <si>
    <t>SUM(VS.TTL_RECEIPTS)</t>
  </si>
  <si>
    <t>P00003392</t>
  </si>
  <si>
    <t>Clinton, Hillary Rodham</t>
  </si>
  <si>
    <t>DEM</t>
  </si>
  <si>
    <t>C00575795</t>
  </si>
  <si>
    <t>HILLARY FOR AMERICA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</si>
  <si>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</si>
  <si>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</si>
  <si>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</si>
  <si>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</si>
  <si>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</si>
  <si>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</si>
  <si>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</si>
  <si>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</si>
  <si>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</si>
  <si>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</si>
  <si>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</si>
  <si>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</si>
  <si>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</si>
  <si>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</si>
  <si>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</si>
  <si>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</si>
  <si>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</si>
  <si>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</si>
  <si>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</si>
  <si>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</si>
  <si>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</si>
  <si>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</si>
  <si>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</si>
  <si>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</si>
  <si>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</si>
  <si>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</si>
  <si>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</si>
  <si>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</si>
  <si>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</si>
  <si>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</si>
  <si>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</si>
  <si>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</si>
  <si>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</si>
  <si>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</si>
  <si>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</si>
  <si>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</si>
  <si>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</si>
  <si>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</si>
  <si>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</si>
  <si>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</si>
  <si>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</si>
  <si>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</si>
  <si>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</si>
  <si>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</si>
  <si>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</si>
  <si>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</si>
  <si>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</si>
  <si>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</si>
  <si>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</si>
  <si>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</si>
  <si>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</si>
  <si>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</si>
  <si>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</si>
  <si>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</si>
  <si>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</si>
  <si>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</si>
  <si>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</si>
  <si>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None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</si>
  <si>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</si>
  <si>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</si>
  <si>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</si>
  <si>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</si>
  <si>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</si>
  <si>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</si>
  <si>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</si>
  <si>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</si>
  <si>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</si>
  <si>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</si>
  <si>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</si>
  <si>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</si>
  <si>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</si>
  <si>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</si>
  <si>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Q2</t>
  </si>
  <si>
    <t>Q1</t>
  </si>
  <si>
    <t>C00496034</t>
  </si>
  <si>
    <t>RICK SANTORUM FOR PRESIDENT, INC (2012)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</si>
</sst>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1" fillId="2" borderId="0" xfId="0" applyFont="1" applyFill="1" applyAlignment="1">
      <alignment horizontal="center"/>
    </xf>
    <xf numFmtId="0" fontId="0" fillId="0" borderId="0" xfId="0" applyFont="1"/>
    <xf numFmtId="164" fontId="5" fillId="2" borderId="0" xfId="0" applyNumberFormat="1" applyFont="1" applyFill="1"/>
    <xf numFmtId="164" fontId="0" fillId="0" borderId="0" xfId="0" applyNumberFormat="1" applyFont="1" applyFill="1"/>
    <xf numFmtId="164" fontId="2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abSelected="1" workbookViewId="0">
      <selection activeCell="I33" sqref="I33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0.875" style="1" bestFit="1" customWidth="1"/>
    <col min="10" max="10" width="8.375" style="1" bestFit="1" customWidth="1"/>
    <col min="11" max="11" width="8.375" bestFit="1" customWidth="1"/>
    <col min="12" max="12" width="11.875" bestFit="1" customWidth="1"/>
  </cols>
  <sheetData>
    <row r="1" spans="1:12">
      <c r="A1" s="11" t="s">
        <v>18</v>
      </c>
      <c r="B1" s="11"/>
      <c r="C1" s="11"/>
      <c r="D1" s="11"/>
      <c r="E1" s="11"/>
      <c r="F1" s="11"/>
      <c r="G1" s="11"/>
      <c r="H1" s="11"/>
      <c r="I1" s="11"/>
      <c r="J1" s="11"/>
      <c r="K1" s="12"/>
      <c r="L1" s="12"/>
    </row>
    <row r="2" spans="1:12">
      <c r="F2" s="2"/>
    </row>
    <row r="3" spans="1:12">
      <c r="C3" s="4" t="s">
        <v>13</v>
      </c>
      <c r="D3" s="4" t="s">
        <v>0</v>
      </c>
      <c r="E3" s="4" t="s">
        <v>0</v>
      </c>
      <c r="F3" s="4" t="s">
        <v>0</v>
      </c>
      <c r="G3" s="4" t="s">
        <v>14</v>
      </c>
      <c r="H3" s="4"/>
      <c r="I3" s="4"/>
      <c r="J3" s="4"/>
      <c r="K3" s="4" t="s">
        <v>6</v>
      </c>
      <c r="L3" s="4"/>
    </row>
    <row r="4" spans="1:12">
      <c r="C4" s="4"/>
      <c r="D4" s="4" t="s">
        <v>3</v>
      </c>
      <c r="E4" s="4" t="s">
        <v>15</v>
      </c>
      <c r="F4" s="4" t="s">
        <v>4</v>
      </c>
      <c r="G4" s="4" t="s">
        <v>5</v>
      </c>
      <c r="H4" s="4" t="s">
        <v>1</v>
      </c>
      <c r="I4" s="4" t="s">
        <v>2</v>
      </c>
      <c r="J4" s="4" t="s">
        <v>16</v>
      </c>
      <c r="K4" s="4" t="s">
        <v>7</v>
      </c>
      <c r="L4" s="7" t="s">
        <v>8</v>
      </c>
    </row>
    <row r="5" spans="1:12">
      <c r="L5" s="8"/>
    </row>
    <row r="6" spans="1:12">
      <c r="A6" s="3" t="s">
        <v>9</v>
      </c>
      <c r="B6" s="3"/>
      <c r="L6" s="8"/>
    </row>
    <row r="7" spans="1:12">
      <c r="A7" s="3"/>
      <c r="B7" t="s">
        <v>19</v>
      </c>
      <c r="C7" s="1">
        <v>0</v>
      </c>
      <c r="D7" s="1">
        <v>10978577.49</v>
      </c>
      <c r="E7" s="1">
        <v>0</v>
      </c>
      <c r="F7" s="1">
        <v>62600</v>
      </c>
      <c r="G7" s="1">
        <v>388720.15</v>
      </c>
      <c r="H7" s="1">
        <v>0</v>
      </c>
      <c r="I7" s="1">
        <v>0</v>
      </c>
      <c r="J7" s="1">
        <v>0</v>
      </c>
      <c r="K7" s="1">
        <v>0</v>
      </c>
      <c r="L7" s="9">
        <v>11429897.640000001</v>
      </c>
    </row>
    <row r="8" spans="1:12">
      <c r="A8" s="3"/>
      <c r="B8" t="s">
        <v>20</v>
      </c>
      <c r="C8" s="1">
        <v>0</v>
      </c>
      <c r="D8" s="1">
        <v>10610393.210000001</v>
      </c>
      <c r="E8" s="1">
        <v>0</v>
      </c>
      <c r="F8" s="1">
        <v>857.31</v>
      </c>
      <c r="G8" s="1">
        <v>25000</v>
      </c>
      <c r="H8" s="1">
        <v>0</v>
      </c>
      <c r="I8" s="1">
        <v>0</v>
      </c>
      <c r="J8" s="1">
        <v>5991.58</v>
      </c>
      <c r="K8" s="1">
        <v>0</v>
      </c>
      <c r="L8" s="9">
        <v>10642242.1</v>
      </c>
    </row>
    <row r="9" spans="1:12">
      <c r="A9" s="3"/>
      <c r="B9" t="s">
        <v>21</v>
      </c>
      <c r="C9" s="1">
        <v>0</v>
      </c>
      <c r="D9" s="1">
        <v>14078316.369999999</v>
      </c>
      <c r="E9" s="1">
        <v>0</v>
      </c>
      <c r="F9" s="1">
        <v>20207.25</v>
      </c>
      <c r="G9" s="1">
        <v>0</v>
      </c>
      <c r="H9" s="1">
        <v>0</v>
      </c>
      <c r="I9" s="1">
        <v>250012.93</v>
      </c>
      <c r="J9" s="1">
        <v>624</v>
      </c>
      <c r="K9" s="1">
        <v>0</v>
      </c>
      <c r="L9" s="9">
        <v>14349160.550000001</v>
      </c>
    </row>
    <row r="10" spans="1:12">
      <c r="A10" s="3"/>
      <c r="B10" t="s">
        <v>22</v>
      </c>
      <c r="C10" s="1">
        <v>0</v>
      </c>
      <c r="D10" s="1">
        <v>1704202.35</v>
      </c>
      <c r="E10" s="1">
        <v>0</v>
      </c>
      <c r="F10" s="1">
        <v>500</v>
      </c>
      <c r="G10" s="1">
        <v>0</v>
      </c>
      <c r="H10" s="1">
        <v>0</v>
      </c>
      <c r="I10" s="1">
        <v>0</v>
      </c>
      <c r="J10" s="1">
        <v>0</v>
      </c>
      <c r="K10" s="1">
        <v>1.39</v>
      </c>
      <c r="L10" s="9">
        <v>1704703.74</v>
      </c>
    </row>
    <row r="11" spans="1:12">
      <c r="A11" s="3"/>
      <c r="B11" t="s">
        <v>23</v>
      </c>
      <c r="C11" s="1">
        <v>0</v>
      </c>
      <c r="D11" s="1">
        <v>2147751.15</v>
      </c>
      <c r="E11" s="1">
        <v>0</v>
      </c>
      <c r="F11" s="1">
        <v>36800</v>
      </c>
      <c r="G11" s="1">
        <v>0</v>
      </c>
      <c r="H11" s="1">
        <v>0</v>
      </c>
      <c r="I11" s="1">
        <v>1525000</v>
      </c>
      <c r="J11" s="1">
        <v>0</v>
      </c>
      <c r="K11" s="1">
        <v>1.78</v>
      </c>
      <c r="L11" s="9">
        <v>3709552.93</v>
      </c>
    </row>
    <row r="12" spans="1:12">
      <c r="A12" s="3"/>
      <c r="B12" t="s">
        <v>24</v>
      </c>
      <c r="C12" s="1">
        <v>0</v>
      </c>
      <c r="D12" s="1">
        <v>1986860.63</v>
      </c>
      <c r="E12" s="1">
        <v>0</v>
      </c>
      <c r="F12" s="1">
        <v>17500</v>
      </c>
      <c r="G12" s="1">
        <v>0</v>
      </c>
      <c r="H12" s="1">
        <v>0</v>
      </c>
      <c r="I12" s="1">
        <v>0</v>
      </c>
      <c r="J12" s="1">
        <v>102.1</v>
      </c>
      <c r="K12" s="1">
        <v>0</v>
      </c>
      <c r="L12" s="9">
        <v>2004462.73</v>
      </c>
    </row>
    <row r="13" spans="1:12">
      <c r="A13" s="3"/>
      <c r="B13" t="s">
        <v>25</v>
      </c>
      <c r="C13" s="1">
        <v>0</v>
      </c>
      <c r="D13" s="1">
        <v>573758.51</v>
      </c>
      <c r="E13" s="1">
        <v>0</v>
      </c>
      <c r="F13" s="1">
        <v>5000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9">
        <v>578758.51</v>
      </c>
    </row>
    <row r="14" spans="1:12">
      <c r="A14" s="3"/>
      <c r="B14" t="s">
        <v>26</v>
      </c>
      <c r="C14" s="1">
        <v>0</v>
      </c>
      <c r="D14" s="1">
        <v>255794.96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9">
        <v>255794.96</v>
      </c>
    </row>
    <row r="15" spans="1:12">
      <c r="A15" s="3"/>
      <c r="B15" t="s">
        <v>27</v>
      </c>
      <c r="C15" s="1">
        <v>0</v>
      </c>
      <c r="D15" s="1">
        <v>5294304.93</v>
      </c>
      <c r="E15" s="1">
        <v>0</v>
      </c>
      <c r="F15" s="1">
        <v>31505.62</v>
      </c>
      <c r="G15" s="1">
        <v>0</v>
      </c>
      <c r="H15" s="1">
        <v>0</v>
      </c>
      <c r="I15" s="1">
        <v>1589559.14</v>
      </c>
      <c r="J15" s="1">
        <v>17405.490000000002</v>
      </c>
      <c r="K15" s="1">
        <v>3.96</v>
      </c>
      <c r="L15" s="9">
        <v>6932779.1399999997</v>
      </c>
    </row>
    <row r="16" spans="1:12">
      <c r="A16" s="3"/>
      <c r="B16" t="s">
        <v>28</v>
      </c>
      <c r="C16" s="1">
        <v>0</v>
      </c>
      <c r="D16" s="1">
        <v>1083116.8899999999</v>
      </c>
      <c r="E16" s="1">
        <v>0</v>
      </c>
      <c r="F16" s="1">
        <v>1000</v>
      </c>
      <c r="G16" s="1">
        <v>0</v>
      </c>
      <c r="H16" s="1">
        <v>0</v>
      </c>
      <c r="I16" s="1">
        <v>0</v>
      </c>
      <c r="J16" s="1">
        <v>55250</v>
      </c>
      <c r="K16" s="1">
        <v>0</v>
      </c>
      <c r="L16" s="9">
        <v>1139366.8899999999</v>
      </c>
    </row>
    <row r="17" spans="1:12">
      <c r="A17" s="3"/>
      <c r="B17" t="s">
        <v>29</v>
      </c>
      <c r="C17" s="1">
        <v>0</v>
      </c>
      <c r="D17" s="1">
        <v>8660269.2200000007</v>
      </c>
      <c r="E17" s="1">
        <v>0</v>
      </c>
      <c r="F17" s="1">
        <v>27200</v>
      </c>
      <c r="G17" s="1">
        <v>0</v>
      </c>
      <c r="H17" s="1">
        <v>0</v>
      </c>
      <c r="I17" s="1">
        <v>176061.43</v>
      </c>
      <c r="J17" s="1">
        <v>13288.42</v>
      </c>
      <c r="K17" s="1">
        <v>49.3</v>
      </c>
      <c r="L17" s="9">
        <v>8876868.3699999992</v>
      </c>
    </row>
    <row r="18" spans="1:12">
      <c r="A18" s="3"/>
      <c r="B18" t="s">
        <v>30</v>
      </c>
      <c r="C18" s="1">
        <v>0</v>
      </c>
      <c r="D18" s="1">
        <v>607435.77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17237.899999999998</v>
      </c>
      <c r="L18" s="9">
        <v>624673.66999999993</v>
      </c>
    </row>
    <row r="19" spans="1:12">
      <c r="A19" s="3"/>
      <c r="B19" s="3"/>
      <c r="K19" s="1"/>
      <c r="L19" s="10"/>
    </row>
    <row r="20" spans="1:12">
      <c r="A20" s="3" t="s">
        <v>10</v>
      </c>
      <c r="B20" s="3"/>
      <c r="L20" s="8"/>
    </row>
    <row r="21" spans="1:12">
      <c r="A21" s="3"/>
      <c r="B21" t="s">
        <v>31</v>
      </c>
      <c r="C21" s="1">
        <v>0</v>
      </c>
      <c r="D21" s="1">
        <v>46938582.299999997</v>
      </c>
      <c r="E21" s="1">
        <v>0</v>
      </c>
      <c r="F21" s="1">
        <v>332396.25</v>
      </c>
      <c r="G21" s="1">
        <v>278821.09000000003</v>
      </c>
      <c r="H21" s="1">
        <v>0</v>
      </c>
      <c r="I21" s="1">
        <v>0</v>
      </c>
      <c r="J21" s="1">
        <v>150</v>
      </c>
      <c r="K21" s="1">
        <v>0</v>
      </c>
      <c r="L21" s="9">
        <v>47549949.640000001</v>
      </c>
    </row>
    <row r="22" spans="1:12">
      <c r="A22" s="3"/>
      <c r="B22" t="s">
        <v>32</v>
      </c>
      <c r="C22" s="1">
        <v>0</v>
      </c>
      <c r="D22" s="1">
        <v>1978648.84</v>
      </c>
      <c r="E22" s="1">
        <v>0</v>
      </c>
      <c r="F22" s="1">
        <v>21794.98</v>
      </c>
      <c r="G22" s="1">
        <v>0</v>
      </c>
      <c r="H22" s="1">
        <v>0</v>
      </c>
      <c r="I22" s="1">
        <v>0</v>
      </c>
      <c r="J22" s="1">
        <v>6460.86</v>
      </c>
      <c r="K22" s="1">
        <v>0</v>
      </c>
      <c r="L22" s="9">
        <v>2006904.68</v>
      </c>
    </row>
    <row r="23" spans="1:12" s="5" customFormat="1">
      <c r="A23" s="3"/>
      <c r="B23" t="s">
        <v>33</v>
      </c>
      <c r="C23" s="1">
        <v>0</v>
      </c>
      <c r="D23" s="1">
        <v>13745417.640000001</v>
      </c>
      <c r="E23" s="1">
        <v>0</v>
      </c>
      <c r="F23" s="1">
        <v>0</v>
      </c>
      <c r="G23" s="1">
        <v>0</v>
      </c>
      <c r="H23" s="1">
        <v>0</v>
      </c>
      <c r="I23" s="1">
        <v>1500000</v>
      </c>
      <c r="J23" s="1">
        <v>62.78</v>
      </c>
      <c r="K23" s="1">
        <v>1873.01</v>
      </c>
      <c r="L23" s="9">
        <v>15247353.43</v>
      </c>
    </row>
    <row r="24" spans="1:12" s="5" customFormat="1" ht="15">
      <c r="A24" s="3"/>
      <c r="B24" s="3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2" s="5" customFormat="1" ht="15">
      <c r="A25" s="3" t="s">
        <v>6</v>
      </c>
      <c r="B25" s="3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1:12" s="5" customFormat="1">
      <c r="A26" s="3"/>
      <c r="B26" t="s">
        <v>114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9">
        <v>0</v>
      </c>
    </row>
    <row r="27" spans="1:12" s="5" customFormat="1">
      <c r="A27" s="3"/>
      <c r="B27" s="3"/>
      <c r="C27" s="1"/>
      <c r="D27" s="1"/>
      <c r="E27" s="1"/>
      <c r="F27" s="1"/>
      <c r="G27" s="1"/>
      <c r="H27" s="1"/>
      <c r="I27" s="1"/>
      <c r="J27" s="1"/>
      <c r="K27" s="1"/>
      <c r="L27" s="6"/>
    </row>
    <row r="28" spans="1:12" s="5" customFormat="1">
      <c r="A28" s="3" t="s">
        <v>34</v>
      </c>
      <c r="B28" s="3"/>
      <c r="C28" s="1">
        <f>SUM(C7:C18)</f>
        <v>0</v>
      </c>
      <c r="D28" s="1">
        <f t="shared" ref="D28:L28" si="0">SUM(D7:D18)</f>
        <v>57980781.480000004</v>
      </c>
      <c r="E28" s="1">
        <f t="shared" si="0"/>
        <v>0</v>
      </c>
      <c r="F28" s="1">
        <f t="shared" si="0"/>
        <v>203170.18</v>
      </c>
      <c r="G28" s="1">
        <f t="shared" si="0"/>
        <v>413720.15</v>
      </c>
      <c r="H28" s="1">
        <f t="shared" si="0"/>
        <v>0</v>
      </c>
      <c r="I28" s="1">
        <f t="shared" si="0"/>
        <v>3540633.5</v>
      </c>
      <c r="J28" s="1">
        <f t="shared" si="0"/>
        <v>92661.59</v>
      </c>
      <c r="K28" s="1">
        <f t="shared" si="0"/>
        <v>17294.329999999998</v>
      </c>
      <c r="L28" s="9">
        <f t="shared" si="0"/>
        <v>62248261.230000004</v>
      </c>
    </row>
    <row r="29" spans="1:12">
      <c r="A29" s="3" t="s">
        <v>11</v>
      </c>
      <c r="B29" s="3"/>
      <c r="C29" s="1">
        <f>SUM(C21:C23)</f>
        <v>0</v>
      </c>
      <c r="D29" s="1">
        <f t="shared" ref="D29:L29" si="1">SUM(D21:D23)</f>
        <v>62662648.780000001</v>
      </c>
      <c r="E29" s="1">
        <f t="shared" si="1"/>
        <v>0</v>
      </c>
      <c r="F29" s="1">
        <f t="shared" si="1"/>
        <v>354191.23</v>
      </c>
      <c r="G29" s="1">
        <f t="shared" si="1"/>
        <v>278821.09000000003</v>
      </c>
      <c r="H29" s="1">
        <f t="shared" si="1"/>
        <v>0</v>
      </c>
      <c r="I29" s="1">
        <f t="shared" si="1"/>
        <v>1500000</v>
      </c>
      <c r="J29" s="1">
        <f t="shared" si="1"/>
        <v>6673.6399999999994</v>
      </c>
      <c r="K29" s="1">
        <f t="shared" si="1"/>
        <v>1873.01</v>
      </c>
      <c r="L29" s="9">
        <f t="shared" si="1"/>
        <v>64804207.75</v>
      </c>
    </row>
    <row r="30" spans="1:12">
      <c r="A30" s="3" t="s">
        <v>17</v>
      </c>
      <c r="B30" s="3"/>
      <c r="C30" s="1">
        <f>SUM(C26)</f>
        <v>0</v>
      </c>
      <c r="D30" s="1">
        <f t="shared" ref="D30:L30" si="2">SUM(D26)</f>
        <v>0</v>
      </c>
      <c r="E30" s="1">
        <f t="shared" si="2"/>
        <v>0</v>
      </c>
      <c r="F30" s="1">
        <f t="shared" si="2"/>
        <v>0</v>
      </c>
      <c r="G30" s="1">
        <f t="shared" si="2"/>
        <v>0</v>
      </c>
      <c r="H30" s="1">
        <f t="shared" si="2"/>
        <v>0</v>
      </c>
      <c r="I30" s="1">
        <f t="shared" si="2"/>
        <v>0</v>
      </c>
      <c r="J30" s="1">
        <f t="shared" si="2"/>
        <v>0</v>
      </c>
      <c r="K30" s="1">
        <f t="shared" si="2"/>
        <v>0</v>
      </c>
      <c r="L30" s="9">
        <f t="shared" si="2"/>
        <v>0</v>
      </c>
    </row>
    <row r="31" spans="1:12">
      <c r="A31" s="3"/>
      <c r="B31" s="3"/>
    </row>
    <row r="32" spans="1:12">
      <c r="A32" s="3" t="s">
        <v>12</v>
      </c>
      <c r="B32" s="3"/>
      <c r="C32" s="1">
        <f>SUM(C28:C30)</f>
        <v>0</v>
      </c>
      <c r="D32" s="1">
        <f t="shared" ref="D32:L32" si="3">SUM(D28:D30)</f>
        <v>120643430.26000001</v>
      </c>
      <c r="E32" s="1">
        <f t="shared" si="3"/>
        <v>0</v>
      </c>
      <c r="F32" s="1">
        <f t="shared" si="3"/>
        <v>557361.40999999992</v>
      </c>
      <c r="G32" s="1">
        <f t="shared" si="3"/>
        <v>692541.24</v>
      </c>
      <c r="H32" s="1">
        <f t="shared" si="3"/>
        <v>0</v>
      </c>
      <c r="I32" s="1">
        <f t="shared" si="3"/>
        <v>5040633.5</v>
      </c>
      <c r="J32" s="1">
        <f t="shared" si="3"/>
        <v>99335.23</v>
      </c>
      <c r="K32" s="1">
        <f t="shared" si="3"/>
        <v>19167.339999999997</v>
      </c>
      <c r="L32" s="9">
        <f t="shared" si="3"/>
        <v>127052468.98</v>
      </c>
    </row>
    <row r="34" spans="1:1">
      <c r="A34" t="s">
        <v>35</v>
      </c>
    </row>
    <row r="35" spans="1:1">
      <c r="A35" t="s">
        <v>36</v>
      </c>
    </row>
  </sheetData>
  <mergeCells count="1">
    <mergeCell ref="A1:L1"/>
  </mergeCells>
  <pageMargins left="0.7" right="0.7" top="0.75" bottom="0.75" header="0.3" footer="0.3"/>
  <pageSetup scale="77" orientation="landscape" horizontalDpi="1200" verticalDpi="1200" r:id="rId1"/>
  <headerFooter>
    <oddHeader>&amp;R&amp;"Times New Roman,Bold"&amp;KFF0000This table was published on 9/25/15.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16"/>
  <sheetViews>
    <sheetView workbookViewId="0">
      <selection activeCell="O2" sqref="F2:O4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25.5" bestFit="1" customWidth="1"/>
    <col min="7" max="7" width="22.375" bestFit="1" customWidth="1"/>
    <col min="8" max="8" width="32.5" bestFit="1" customWidth="1"/>
    <col min="9" max="9" width="28" bestFit="1" customWidth="1"/>
    <col min="10" max="10" width="38.375" bestFit="1" customWidth="1"/>
    <col min="11" max="11" width="21.375" bestFit="1" customWidth="1"/>
    <col min="12" max="12" width="43.375" bestFit="1" customWidth="1"/>
    <col min="13" max="13" width="34.625" bestFit="1" customWidth="1"/>
    <col min="14" max="14" width="26.125" bestFit="1" customWidth="1"/>
    <col min="15" max="15" width="23" bestFit="1" customWidth="1"/>
  </cols>
  <sheetData>
    <row r="1" spans="1:15">
      <c r="A1" t="s">
        <v>37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M1" t="s">
        <v>49</v>
      </c>
      <c r="N1" t="s">
        <v>50</v>
      </c>
      <c r="O1" t="s">
        <v>51</v>
      </c>
    </row>
    <row r="2" spans="1:15">
      <c r="A2" t="s">
        <v>52</v>
      </c>
      <c r="B2" t="s">
        <v>53</v>
      </c>
      <c r="C2" t="s">
        <v>54</v>
      </c>
      <c r="D2" t="s">
        <v>55</v>
      </c>
      <c r="E2" t="s">
        <v>56</v>
      </c>
      <c r="F2">
        <v>0</v>
      </c>
      <c r="G2">
        <v>46938582.299999997</v>
      </c>
      <c r="H2">
        <v>0</v>
      </c>
      <c r="I2">
        <v>332396.25</v>
      </c>
      <c r="J2">
        <v>278821.09000000003</v>
      </c>
      <c r="K2">
        <v>0</v>
      </c>
      <c r="L2">
        <v>0</v>
      </c>
      <c r="M2">
        <v>150</v>
      </c>
      <c r="N2">
        <v>0</v>
      </c>
      <c r="O2">
        <v>47549949.640000001</v>
      </c>
    </row>
    <row r="3" spans="1:15">
      <c r="A3" t="s">
        <v>57</v>
      </c>
      <c r="B3" t="s">
        <v>58</v>
      </c>
      <c r="C3" t="s">
        <v>54</v>
      </c>
      <c r="D3" t="s">
        <v>59</v>
      </c>
      <c r="E3" t="s">
        <v>60</v>
      </c>
      <c r="F3">
        <v>0</v>
      </c>
      <c r="G3">
        <v>1978648.84</v>
      </c>
      <c r="H3">
        <v>0</v>
      </c>
      <c r="I3">
        <v>21794.98</v>
      </c>
      <c r="J3">
        <v>0</v>
      </c>
      <c r="K3">
        <v>0</v>
      </c>
      <c r="L3">
        <v>0</v>
      </c>
      <c r="M3">
        <v>6460.86</v>
      </c>
      <c r="N3">
        <v>0</v>
      </c>
      <c r="O3">
        <v>2006904.68</v>
      </c>
    </row>
    <row r="4" spans="1:15">
      <c r="A4" t="s">
        <v>61</v>
      </c>
      <c r="B4" t="s">
        <v>62</v>
      </c>
      <c r="C4" t="s">
        <v>54</v>
      </c>
      <c r="D4" t="s">
        <v>63</v>
      </c>
      <c r="E4" t="s">
        <v>64</v>
      </c>
      <c r="F4">
        <v>0</v>
      </c>
      <c r="G4">
        <v>13745417.640000001</v>
      </c>
      <c r="H4">
        <v>0</v>
      </c>
      <c r="I4">
        <v>0</v>
      </c>
      <c r="J4">
        <v>0</v>
      </c>
      <c r="K4">
        <v>0</v>
      </c>
      <c r="L4">
        <v>1500000</v>
      </c>
      <c r="M4">
        <v>62.78</v>
      </c>
      <c r="N4">
        <v>1873.01</v>
      </c>
      <c r="O4">
        <v>15247353.43</v>
      </c>
    </row>
    <row r="5" spans="1:15">
      <c r="A5" t="s">
        <v>65</v>
      </c>
      <c r="B5" t="s">
        <v>66</v>
      </c>
      <c r="C5" t="s">
        <v>67</v>
      </c>
      <c r="D5" t="s">
        <v>68</v>
      </c>
      <c r="E5" t="s">
        <v>69</v>
      </c>
      <c r="F5">
        <v>0</v>
      </c>
      <c r="G5">
        <v>10978577.49</v>
      </c>
      <c r="H5">
        <v>0</v>
      </c>
      <c r="I5">
        <v>62600</v>
      </c>
      <c r="J5">
        <v>388720.15</v>
      </c>
      <c r="K5">
        <v>0</v>
      </c>
      <c r="L5">
        <v>0</v>
      </c>
      <c r="M5">
        <v>0</v>
      </c>
      <c r="N5">
        <v>0</v>
      </c>
      <c r="O5">
        <v>11429897.640000001</v>
      </c>
    </row>
    <row r="6" spans="1:15">
      <c r="A6" t="s">
        <v>70</v>
      </c>
      <c r="B6" t="s">
        <v>71</v>
      </c>
      <c r="C6" t="s">
        <v>67</v>
      </c>
      <c r="D6" t="s">
        <v>72</v>
      </c>
      <c r="E6" t="s">
        <v>73</v>
      </c>
      <c r="F6">
        <v>0</v>
      </c>
      <c r="G6">
        <v>10610393.210000001</v>
      </c>
      <c r="H6">
        <v>0</v>
      </c>
      <c r="I6">
        <v>857.31</v>
      </c>
      <c r="J6">
        <v>25000</v>
      </c>
      <c r="K6">
        <v>0</v>
      </c>
      <c r="L6">
        <v>0</v>
      </c>
      <c r="M6">
        <v>5991.58</v>
      </c>
      <c r="N6">
        <v>0</v>
      </c>
      <c r="O6">
        <v>10642242.1</v>
      </c>
    </row>
    <row r="7" spans="1:15">
      <c r="A7" t="s">
        <v>74</v>
      </c>
      <c r="B7" t="s">
        <v>75</v>
      </c>
      <c r="C7" t="s">
        <v>67</v>
      </c>
      <c r="D7" t="s">
        <v>76</v>
      </c>
      <c r="E7" t="s">
        <v>77</v>
      </c>
      <c r="F7">
        <v>0</v>
      </c>
      <c r="G7">
        <v>14078316.369999999</v>
      </c>
      <c r="H7">
        <v>0</v>
      </c>
      <c r="I7">
        <v>20207.25</v>
      </c>
      <c r="J7">
        <v>0</v>
      </c>
      <c r="K7">
        <v>0</v>
      </c>
      <c r="L7">
        <v>250012.93</v>
      </c>
      <c r="M7">
        <v>624</v>
      </c>
      <c r="N7">
        <v>0</v>
      </c>
      <c r="O7">
        <v>14349160.550000001</v>
      </c>
    </row>
    <row r="8" spans="1:15">
      <c r="A8" t="s">
        <v>78</v>
      </c>
      <c r="B8" t="s">
        <v>79</v>
      </c>
      <c r="C8" t="s">
        <v>67</v>
      </c>
      <c r="D8" t="s">
        <v>80</v>
      </c>
      <c r="E8" t="s">
        <v>81</v>
      </c>
      <c r="F8">
        <v>0</v>
      </c>
      <c r="G8">
        <v>1704202.35</v>
      </c>
      <c r="H8">
        <v>0</v>
      </c>
      <c r="I8">
        <v>500</v>
      </c>
      <c r="J8">
        <v>0</v>
      </c>
      <c r="K8">
        <v>0</v>
      </c>
      <c r="L8">
        <v>0</v>
      </c>
      <c r="M8">
        <v>0</v>
      </c>
      <c r="N8">
        <v>1.39</v>
      </c>
      <c r="O8">
        <v>1704703.74</v>
      </c>
    </row>
    <row r="9" spans="1:15">
      <c r="A9" t="s">
        <v>82</v>
      </c>
      <c r="B9" t="s">
        <v>83</v>
      </c>
      <c r="C9" t="s">
        <v>67</v>
      </c>
      <c r="D9" t="s">
        <v>84</v>
      </c>
      <c r="E9" t="s">
        <v>85</v>
      </c>
      <c r="F9">
        <v>0</v>
      </c>
      <c r="G9">
        <v>2147751.15</v>
      </c>
      <c r="H9">
        <v>0</v>
      </c>
      <c r="I9">
        <v>36800</v>
      </c>
      <c r="J9">
        <v>0</v>
      </c>
      <c r="K9">
        <v>0</v>
      </c>
      <c r="L9">
        <v>1525000</v>
      </c>
      <c r="M9">
        <v>0</v>
      </c>
      <c r="N9">
        <v>1.78</v>
      </c>
      <c r="O9">
        <v>3709552.93</v>
      </c>
    </row>
    <row r="10" spans="1:15">
      <c r="A10" t="s">
        <v>86</v>
      </c>
      <c r="B10" t="s">
        <v>87</v>
      </c>
      <c r="C10" t="s">
        <v>67</v>
      </c>
      <c r="D10" t="s">
        <v>88</v>
      </c>
      <c r="E10" t="s">
        <v>89</v>
      </c>
      <c r="F10">
        <v>0</v>
      </c>
      <c r="G10">
        <v>1986860.63</v>
      </c>
      <c r="H10">
        <v>0</v>
      </c>
      <c r="I10">
        <v>17500</v>
      </c>
      <c r="J10">
        <v>0</v>
      </c>
      <c r="K10">
        <v>0</v>
      </c>
      <c r="L10">
        <v>0</v>
      </c>
      <c r="M10">
        <v>102.1</v>
      </c>
      <c r="N10">
        <v>0</v>
      </c>
      <c r="O10">
        <v>2004462.73</v>
      </c>
    </row>
    <row r="11" spans="1:15">
      <c r="A11" t="s">
        <v>90</v>
      </c>
      <c r="B11" t="s">
        <v>91</v>
      </c>
      <c r="C11" t="s">
        <v>67</v>
      </c>
      <c r="D11" t="s">
        <v>92</v>
      </c>
      <c r="E11" t="s">
        <v>93</v>
      </c>
      <c r="F11">
        <v>0</v>
      </c>
      <c r="G11">
        <v>573758.51</v>
      </c>
      <c r="H11">
        <v>0</v>
      </c>
      <c r="I11">
        <v>5000</v>
      </c>
      <c r="J11">
        <v>0</v>
      </c>
      <c r="K11">
        <v>0</v>
      </c>
      <c r="L11">
        <v>0</v>
      </c>
      <c r="M11">
        <v>0</v>
      </c>
      <c r="N11">
        <v>0</v>
      </c>
      <c r="O11">
        <v>578758.51</v>
      </c>
    </row>
    <row r="12" spans="1:15">
      <c r="A12" t="s">
        <v>94</v>
      </c>
      <c r="B12" t="s">
        <v>95</v>
      </c>
      <c r="C12" t="s">
        <v>67</v>
      </c>
      <c r="D12" t="s">
        <v>96</v>
      </c>
      <c r="E12" t="s">
        <v>97</v>
      </c>
      <c r="F12">
        <v>0</v>
      </c>
      <c r="G12">
        <v>255794.96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255794.96</v>
      </c>
    </row>
    <row r="13" spans="1:15">
      <c r="A13" t="s">
        <v>98</v>
      </c>
      <c r="B13" t="s">
        <v>99</v>
      </c>
      <c r="C13" t="s">
        <v>67</v>
      </c>
      <c r="D13" t="s">
        <v>100</v>
      </c>
      <c r="E13" t="s">
        <v>101</v>
      </c>
      <c r="F13">
        <v>0</v>
      </c>
      <c r="G13">
        <v>5294304.93</v>
      </c>
      <c r="H13">
        <v>0</v>
      </c>
      <c r="I13">
        <v>31505.62</v>
      </c>
      <c r="J13">
        <v>0</v>
      </c>
      <c r="K13">
        <v>0</v>
      </c>
      <c r="L13">
        <v>1589559.14</v>
      </c>
      <c r="M13">
        <v>17405.490000000002</v>
      </c>
      <c r="N13">
        <v>3.96</v>
      </c>
      <c r="O13">
        <v>6932779.1399999997</v>
      </c>
    </row>
    <row r="14" spans="1:15">
      <c r="A14" t="s">
        <v>102</v>
      </c>
      <c r="B14" t="s">
        <v>103</v>
      </c>
      <c r="C14" t="s">
        <v>67</v>
      </c>
      <c r="D14" t="s">
        <v>104</v>
      </c>
      <c r="E14" t="s">
        <v>105</v>
      </c>
      <c r="F14">
        <v>0</v>
      </c>
      <c r="G14">
        <v>1083116.8899999999</v>
      </c>
      <c r="H14">
        <v>0</v>
      </c>
      <c r="I14">
        <v>1000</v>
      </c>
      <c r="J14">
        <v>0</v>
      </c>
      <c r="K14">
        <v>0</v>
      </c>
      <c r="L14">
        <v>0</v>
      </c>
      <c r="M14">
        <v>55250</v>
      </c>
      <c r="N14">
        <v>0</v>
      </c>
      <c r="O14">
        <v>1139366.8899999999</v>
      </c>
    </row>
    <row r="15" spans="1:15">
      <c r="A15" t="s">
        <v>106</v>
      </c>
      <c r="B15" t="s">
        <v>107</v>
      </c>
      <c r="C15" t="s">
        <v>67</v>
      </c>
      <c r="D15" t="s">
        <v>108</v>
      </c>
      <c r="E15" t="s">
        <v>109</v>
      </c>
      <c r="F15">
        <v>0</v>
      </c>
      <c r="G15">
        <v>8660269.2200000007</v>
      </c>
      <c r="H15">
        <v>0</v>
      </c>
      <c r="I15">
        <v>27200</v>
      </c>
      <c r="J15">
        <v>0</v>
      </c>
      <c r="K15">
        <v>0</v>
      </c>
      <c r="L15">
        <v>176061.43</v>
      </c>
      <c r="M15">
        <v>13288.42</v>
      </c>
      <c r="N15">
        <v>49.3</v>
      </c>
      <c r="O15">
        <v>8876868.3699999992</v>
      </c>
    </row>
    <row r="16" spans="1:15">
      <c r="A16" t="s">
        <v>110</v>
      </c>
      <c r="B16" t="s">
        <v>111</v>
      </c>
      <c r="C16" t="s">
        <v>67</v>
      </c>
      <c r="D16" t="s">
        <v>112</v>
      </c>
      <c r="E16" t="s">
        <v>113</v>
      </c>
      <c r="F16">
        <v>0</v>
      </c>
      <c r="G16">
        <v>607435.77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17237.899999999998</v>
      </c>
      <c r="O16">
        <v>624673.66999999993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9"/>
  <sheetViews>
    <sheetView workbookViewId="0">
      <selection activeCell="F8" sqref="F8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37</v>
      </c>
      <c r="B1" t="s">
        <v>38</v>
      </c>
      <c r="C1" t="s">
        <v>39</v>
      </c>
      <c r="D1" t="s">
        <v>40</v>
      </c>
      <c r="E1" t="s">
        <v>41</v>
      </c>
      <c r="F1" t="s">
        <v>115</v>
      </c>
      <c r="G1" t="s">
        <v>116</v>
      </c>
      <c r="H1" t="s">
        <v>117</v>
      </c>
      <c r="I1" t="s">
        <v>118</v>
      </c>
      <c r="J1" t="s">
        <v>119</v>
      </c>
      <c r="K1" t="s">
        <v>120</v>
      </c>
      <c r="L1" t="s">
        <v>121</v>
      </c>
      <c r="M1" t="s">
        <v>122</v>
      </c>
      <c r="N1" t="s">
        <v>123</v>
      </c>
      <c r="O1" t="s">
        <v>124</v>
      </c>
      <c r="P1" t="s">
        <v>125</v>
      </c>
      <c r="Q1" t="s">
        <v>126</v>
      </c>
      <c r="R1" t="s">
        <v>127</v>
      </c>
      <c r="S1" t="s">
        <v>128</v>
      </c>
    </row>
    <row r="2" spans="1:19">
      <c r="A2" t="s">
        <v>52</v>
      </c>
      <c r="B2" t="s">
        <v>53</v>
      </c>
      <c r="C2" t="s">
        <v>54</v>
      </c>
      <c r="D2" t="s">
        <v>55</v>
      </c>
      <c r="E2" t="s">
        <v>56</v>
      </c>
      <c r="F2">
        <v>20150630</v>
      </c>
      <c r="G2">
        <v>2015</v>
      </c>
      <c r="H2" t="s">
        <v>129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57</v>
      </c>
      <c r="B3" t="s">
        <v>58</v>
      </c>
      <c r="C3" t="s">
        <v>54</v>
      </c>
      <c r="D3" t="s">
        <v>59</v>
      </c>
      <c r="E3" t="s">
        <v>60</v>
      </c>
      <c r="F3">
        <v>20150630</v>
      </c>
      <c r="G3">
        <v>2015</v>
      </c>
      <c r="H3" t="s">
        <v>129</v>
      </c>
      <c r="I3">
        <v>0</v>
      </c>
      <c r="J3">
        <v>1978648.84</v>
      </c>
      <c r="K3">
        <v>0</v>
      </c>
      <c r="L3">
        <v>21794.98</v>
      </c>
      <c r="M3">
        <v>0</v>
      </c>
      <c r="N3">
        <v>0</v>
      </c>
      <c r="O3">
        <v>0</v>
      </c>
      <c r="P3">
        <v>0</v>
      </c>
      <c r="Q3">
        <v>6460.86</v>
      </c>
      <c r="R3">
        <v>0</v>
      </c>
      <c r="S3">
        <v>2006904.68</v>
      </c>
    </row>
    <row r="4" spans="1:19">
      <c r="A4" t="s">
        <v>61</v>
      </c>
      <c r="B4" t="s">
        <v>62</v>
      </c>
      <c r="C4" t="s">
        <v>54</v>
      </c>
      <c r="D4" t="s">
        <v>63</v>
      </c>
      <c r="E4" t="s">
        <v>64</v>
      </c>
      <c r="F4">
        <v>20150630</v>
      </c>
      <c r="G4">
        <v>2015</v>
      </c>
      <c r="H4" t="s">
        <v>129</v>
      </c>
      <c r="I4">
        <v>0</v>
      </c>
      <c r="J4">
        <v>13745417.640000001</v>
      </c>
      <c r="K4">
        <v>0</v>
      </c>
      <c r="L4">
        <v>0</v>
      </c>
      <c r="M4">
        <v>0</v>
      </c>
      <c r="N4">
        <v>0</v>
      </c>
      <c r="O4">
        <v>0</v>
      </c>
      <c r="P4">
        <v>1500000</v>
      </c>
      <c r="Q4">
        <v>62.78</v>
      </c>
      <c r="R4">
        <v>1873.01</v>
      </c>
      <c r="S4">
        <v>15247353.43</v>
      </c>
    </row>
    <row r="5" spans="1:19">
      <c r="A5" t="s">
        <v>65</v>
      </c>
      <c r="B5" t="s">
        <v>66</v>
      </c>
      <c r="C5" t="s">
        <v>67</v>
      </c>
      <c r="D5" t="s">
        <v>68</v>
      </c>
      <c r="E5" t="s">
        <v>69</v>
      </c>
      <c r="F5">
        <v>20150630</v>
      </c>
      <c r="G5">
        <v>2015</v>
      </c>
      <c r="H5" t="s">
        <v>129</v>
      </c>
      <c r="I5">
        <v>0</v>
      </c>
      <c r="J5">
        <v>10978577.49</v>
      </c>
      <c r="K5">
        <v>0</v>
      </c>
      <c r="L5">
        <v>62600</v>
      </c>
      <c r="M5">
        <v>388720.15</v>
      </c>
      <c r="N5">
        <v>0</v>
      </c>
      <c r="O5">
        <v>0</v>
      </c>
      <c r="P5">
        <v>0</v>
      </c>
      <c r="Q5">
        <v>0</v>
      </c>
      <c r="R5">
        <v>0</v>
      </c>
      <c r="S5">
        <v>11429897.640000001</v>
      </c>
    </row>
    <row r="6" spans="1:19">
      <c r="A6" t="s">
        <v>70</v>
      </c>
      <c r="B6" t="s">
        <v>71</v>
      </c>
      <c r="C6" t="s">
        <v>67</v>
      </c>
      <c r="D6" t="s">
        <v>72</v>
      </c>
      <c r="E6" t="s">
        <v>73</v>
      </c>
      <c r="F6">
        <v>20150331</v>
      </c>
      <c r="G6">
        <v>2015</v>
      </c>
      <c r="H6" t="s">
        <v>130</v>
      </c>
      <c r="I6">
        <v>0</v>
      </c>
      <c r="J6">
        <v>2145231</v>
      </c>
      <c r="K6">
        <v>0</v>
      </c>
      <c r="L6">
        <v>0</v>
      </c>
      <c r="M6">
        <v>0</v>
      </c>
      <c r="N6">
        <v>25000</v>
      </c>
      <c r="O6">
        <v>0</v>
      </c>
      <c r="P6">
        <v>0</v>
      </c>
      <c r="Q6">
        <v>2962.77</v>
      </c>
      <c r="R6">
        <v>0</v>
      </c>
      <c r="S6">
        <v>2173193.77</v>
      </c>
    </row>
    <row r="7" spans="1:19">
      <c r="A7" t="s">
        <v>70</v>
      </c>
      <c r="B7" t="s">
        <v>71</v>
      </c>
      <c r="C7" t="s">
        <v>67</v>
      </c>
      <c r="D7" t="s">
        <v>72</v>
      </c>
      <c r="E7" t="s">
        <v>73</v>
      </c>
      <c r="F7">
        <v>20150630</v>
      </c>
      <c r="G7">
        <v>2015</v>
      </c>
      <c r="H7" t="s">
        <v>129</v>
      </c>
      <c r="I7">
        <v>0</v>
      </c>
      <c r="J7">
        <v>8465162.2100000009</v>
      </c>
      <c r="K7">
        <v>0</v>
      </c>
      <c r="L7">
        <v>857.31</v>
      </c>
      <c r="M7">
        <v>0</v>
      </c>
      <c r="N7">
        <v>0</v>
      </c>
      <c r="O7">
        <v>0</v>
      </c>
      <c r="P7">
        <v>0</v>
      </c>
      <c r="Q7">
        <v>3028.81</v>
      </c>
      <c r="R7">
        <v>0</v>
      </c>
      <c r="S7">
        <v>8469048.3300000001</v>
      </c>
    </row>
    <row r="8" spans="1:19">
      <c r="A8" t="s">
        <v>74</v>
      </c>
      <c r="B8" t="s">
        <v>75</v>
      </c>
      <c r="C8" t="s">
        <v>67</v>
      </c>
      <c r="D8" t="s">
        <v>76</v>
      </c>
      <c r="E8" t="s">
        <v>77</v>
      </c>
      <c r="F8">
        <v>20150331</v>
      </c>
      <c r="G8">
        <v>2015</v>
      </c>
      <c r="H8" t="s">
        <v>130</v>
      </c>
      <c r="I8">
        <v>0</v>
      </c>
      <c r="J8">
        <v>4055767.53</v>
      </c>
      <c r="K8">
        <v>0</v>
      </c>
      <c r="L8">
        <v>0</v>
      </c>
      <c r="M8">
        <v>0</v>
      </c>
      <c r="N8">
        <v>0</v>
      </c>
      <c r="O8">
        <v>0</v>
      </c>
      <c r="P8">
        <v>250012.93</v>
      </c>
      <c r="Q8">
        <v>0</v>
      </c>
      <c r="R8">
        <v>0</v>
      </c>
      <c r="S8">
        <v>4305780.46</v>
      </c>
    </row>
    <row r="9" spans="1:19">
      <c r="A9" t="s">
        <v>74</v>
      </c>
      <c r="B9" t="s">
        <v>75</v>
      </c>
      <c r="C9" t="s">
        <v>67</v>
      </c>
      <c r="D9" t="s">
        <v>76</v>
      </c>
      <c r="E9" t="s">
        <v>77</v>
      </c>
      <c r="F9">
        <v>20150630</v>
      </c>
      <c r="G9">
        <v>2015</v>
      </c>
      <c r="H9" t="s">
        <v>129</v>
      </c>
      <c r="I9">
        <v>0</v>
      </c>
      <c r="J9">
        <v>10022548.84</v>
      </c>
      <c r="K9">
        <v>0</v>
      </c>
      <c r="L9">
        <v>20207.25</v>
      </c>
      <c r="M9">
        <v>0</v>
      </c>
      <c r="N9">
        <v>0</v>
      </c>
      <c r="O9">
        <v>0</v>
      </c>
      <c r="P9">
        <v>0</v>
      </c>
      <c r="Q9">
        <v>624</v>
      </c>
      <c r="R9">
        <v>0</v>
      </c>
      <c r="S9">
        <v>10043380.09</v>
      </c>
    </row>
    <row r="10" spans="1:19">
      <c r="A10" t="s">
        <v>78</v>
      </c>
      <c r="B10" t="s">
        <v>79</v>
      </c>
      <c r="C10" t="s">
        <v>67</v>
      </c>
      <c r="D10" t="s">
        <v>80</v>
      </c>
      <c r="E10" t="s">
        <v>81</v>
      </c>
      <c r="F10">
        <v>20150630</v>
      </c>
      <c r="G10">
        <v>2015</v>
      </c>
      <c r="H10" t="s">
        <v>129</v>
      </c>
      <c r="I10">
        <v>0</v>
      </c>
      <c r="J10">
        <v>1704202.35</v>
      </c>
      <c r="K10">
        <v>0</v>
      </c>
      <c r="L10">
        <v>500</v>
      </c>
      <c r="M10">
        <v>0</v>
      </c>
      <c r="N10">
        <v>0</v>
      </c>
      <c r="O10">
        <v>0</v>
      </c>
      <c r="P10">
        <v>0</v>
      </c>
      <c r="Q10">
        <v>0</v>
      </c>
      <c r="R10">
        <v>1.39</v>
      </c>
      <c r="S10">
        <v>1704703.74</v>
      </c>
    </row>
    <row r="11" spans="1:19">
      <c r="A11" t="s">
        <v>82</v>
      </c>
      <c r="B11" t="s">
        <v>83</v>
      </c>
      <c r="C11" t="s">
        <v>67</v>
      </c>
      <c r="D11" t="s">
        <v>84</v>
      </c>
      <c r="E11" t="s">
        <v>85</v>
      </c>
      <c r="F11">
        <v>20150630</v>
      </c>
      <c r="G11">
        <v>2015</v>
      </c>
      <c r="H11" t="s">
        <v>129</v>
      </c>
      <c r="I11">
        <v>0</v>
      </c>
      <c r="J11">
        <v>2147751.15</v>
      </c>
      <c r="K11">
        <v>0</v>
      </c>
      <c r="L11">
        <v>36800</v>
      </c>
      <c r="M11">
        <v>0</v>
      </c>
      <c r="N11">
        <v>0</v>
      </c>
      <c r="O11">
        <v>0</v>
      </c>
      <c r="P11">
        <v>1525000</v>
      </c>
      <c r="Q11">
        <v>0</v>
      </c>
      <c r="R11">
        <v>1.78</v>
      </c>
      <c r="S11">
        <v>3709552.93</v>
      </c>
    </row>
    <row r="12" spans="1:19">
      <c r="A12" t="s">
        <v>86</v>
      </c>
      <c r="B12" t="s">
        <v>87</v>
      </c>
      <c r="C12" t="s">
        <v>67</v>
      </c>
      <c r="D12" t="s">
        <v>88</v>
      </c>
      <c r="E12" t="s">
        <v>89</v>
      </c>
      <c r="F12">
        <v>20150630</v>
      </c>
      <c r="G12">
        <v>2015</v>
      </c>
      <c r="H12" t="s">
        <v>129</v>
      </c>
      <c r="I12">
        <v>0</v>
      </c>
      <c r="J12">
        <v>1986860.63</v>
      </c>
      <c r="K12">
        <v>0</v>
      </c>
      <c r="L12">
        <v>17500</v>
      </c>
      <c r="M12">
        <v>0</v>
      </c>
      <c r="N12">
        <v>0</v>
      </c>
      <c r="O12">
        <v>0</v>
      </c>
      <c r="P12">
        <v>0</v>
      </c>
      <c r="Q12">
        <v>102.1</v>
      </c>
      <c r="R12">
        <v>0</v>
      </c>
      <c r="S12">
        <v>2004462.73</v>
      </c>
    </row>
    <row r="13" spans="1:19">
      <c r="A13" t="s">
        <v>90</v>
      </c>
      <c r="B13" t="s">
        <v>91</v>
      </c>
      <c r="C13" t="s">
        <v>67</v>
      </c>
      <c r="D13" t="s">
        <v>92</v>
      </c>
      <c r="E13" t="s">
        <v>93</v>
      </c>
      <c r="F13">
        <v>20150630</v>
      </c>
      <c r="G13">
        <v>2015</v>
      </c>
      <c r="H13" t="s">
        <v>129</v>
      </c>
      <c r="I13">
        <v>0</v>
      </c>
      <c r="J13">
        <v>573758.51</v>
      </c>
      <c r="K13">
        <v>0</v>
      </c>
      <c r="L13">
        <v>5000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578758.51</v>
      </c>
    </row>
    <row r="14" spans="1:19">
      <c r="A14" t="s">
        <v>94</v>
      </c>
      <c r="B14" t="s">
        <v>95</v>
      </c>
      <c r="C14" t="s">
        <v>67</v>
      </c>
      <c r="D14" t="s">
        <v>96</v>
      </c>
      <c r="E14" t="s">
        <v>97</v>
      </c>
      <c r="F14">
        <v>20150630</v>
      </c>
      <c r="G14">
        <v>2015</v>
      </c>
      <c r="H14" t="s">
        <v>129</v>
      </c>
      <c r="I14">
        <v>0</v>
      </c>
      <c r="J14">
        <v>255794.96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255794.96</v>
      </c>
    </row>
    <row r="15" spans="1:19">
      <c r="A15" t="s">
        <v>98</v>
      </c>
      <c r="B15" t="s">
        <v>99</v>
      </c>
      <c r="C15" t="s">
        <v>67</v>
      </c>
      <c r="D15" t="s">
        <v>100</v>
      </c>
      <c r="E15" t="s">
        <v>101</v>
      </c>
      <c r="F15">
        <v>20150630</v>
      </c>
      <c r="G15">
        <v>2015</v>
      </c>
      <c r="H15" t="s">
        <v>129</v>
      </c>
      <c r="I15">
        <v>0</v>
      </c>
      <c r="J15">
        <v>5294304.93</v>
      </c>
      <c r="K15">
        <v>0</v>
      </c>
      <c r="L15">
        <v>31505.62</v>
      </c>
      <c r="M15">
        <v>0</v>
      </c>
      <c r="N15">
        <v>0</v>
      </c>
      <c r="O15">
        <v>0</v>
      </c>
      <c r="P15">
        <v>1589559.14</v>
      </c>
      <c r="Q15">
        <v>17405.490000000002</v>
      </c>
      <c r="R15">
        <v>3.96</v>
      </c>
      <c r="S15">
        <v>6932779.1399999997</v>
      </c>
    </row>
    <row r="16" spans="1:19">
      <c r="A16" t="s">
        <v>102</v>
      </c>
      <c r="B16" t="s">
        <v>103</v>
      </c>
      <c r="C16" t="s">
        <v>67</v>
      </c>
      <c r="D16" t="s">
        <v>104</v>
      </c>
      <c r="E16" t="s">
        <v>105</v>
      </c>
      <c r="F16">
        <v>20150630</v>
      </c>
      <c r="G16">
        <v>2015</v>
      </c>
      <c r="H16" t="s">
        <v>129</v>
      </c>
      <c r="I16">
        <v>0</v>
      </c>
      <c r="J16">
        <v>1083116.8899999999</v>
      </c>
      <c r="K16">
        <v>0</v>
      </c>
      <c r="L16">
        <v>1000</v>
      </c>
      <c r="M16">
        <v>0</v>
      </c>
      <c r="N16">
        <v>0</v>
      </c>
      <c r="O16">
        <v>0</v>
      </c>
      <c r="P16">
        <v>0</v>
      </c>
      <c r="Q16">
        <v>55250</v>
      </c>
      <c r="R16">
        <v>0</v>
      </c>
      <c r="S16">
        <v>1139366.8899999999</v>
      </c>
    </row>
    <row r="17" spans="1:19">
      <c r="A17" t="s">
        <v>106</v>
      </c>
      <c r="B17" t="s">
        <v>107</v>
      </c>
      <c r="C17" t="s">
        <v>67</v>
      </c>
      <c r="D17" t="s">
        <v>108</v>
      </c>
      <c r="E17" t="s">
        <v>109</v>
      </c>
      <c r="F17">
        <v>20150630</v>
      </c>
      <c r="G17">
        <v>2015</v>
      </c>
      <c r="H17" t="s">
        <v>129</v>
      </c>
      <c r="I17">
        <v>0</v>
      </c>
      <c r="J17">
        <v>8660269.2200000007</v>
      </c>
      <c r="K17">
        <v>0</v>
      </c>
      <c r="L17">
        <v>27200</v>
      </c>
      <c r="M17">
        <v>0</v>
      </c>
      <c r="N17">
        <v>0</v>
      </c>
      <c r="O17">
        <v>0</v>
      </c>
      <c r="P17">
        <v>176061.43</v>
      </c>
      <c r="Q17">
        <v>13288.42</v>
      </c>
      <c r="R17">
        <v>49.3</v>
      </c>
      <c r="S17">
        <v>8876868.3699999992</v>
      </c>
    </row>
    <row r="18" spans="1:19">
      <c r="A18" t="s">
        <v>110</v>
      </c>
      <c r="B18" t="s">
        <v>111</v>
      </c>
      <c r="C18" t="s">
        <v>67</v>
      </c>
      <c r="D18" t="s">
        <v>112</v>
      </c>
      <c r="E18" t="s">
        <v>113</v>
      </c>
      <c r="F18">
        <v>20150630</v>
      </c>
      <c r="G18">
        <v>2015</v>
      </c>
      <c r="H18" t="s">
        <v>129</v>
      </c>
      <c r="I18">
        <v>0</v>
      </c>
      <c r="J18">
        <v>606990.77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626.29999999999995</v>
      </c>
      <c r="S18">
        <v>607617.06999999995</v>
      </c>
    </row>
    <row r="19" spans="1:19">
      <c r="A19" t="s">
        <v>110</v>
      </c>
      <c r="B19" t="s">
        <v>111</v>
      </c>
      <c r="C19" t="s">
        <v>67</v>
      </c>
      <c r="D19" t="s">
        <v>131</v>
      </c>
      <c r="E19" t="s">
        <v>132</v>
      </c>
      <c r="F19">
        <v>20150630</v>
      </c>
      <c r="G19">
        <v>2015</v>
      </c>
      <c r="H19" t="s">
        <v>129</v>
      </c>
      <c r="I19">
        <v>0</v>
      </c>
      <c r="J19">
        <v>445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16611.599999999999</v>
      </c>
      <c r="S19">
        <v>17056.599999999999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2015-09-25T13:07:59Z</cp:lastPrinted>
  <dcterms:created xsi:type="dcterms:W3CDTF">2012-01-29T20:14:24Z</dcterms:created>
  <dcterms:modified xsi:type="dcterms:W3CDTF">2015-09-25T18:56:54Z</dcterms:modified>
</cp:coreProperties>
</file>