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Presidential disbursements" sheetId="1" r:id="rId1"/>
  </sheets>
  <calcPr calcId="125725"/>
</workbook>
</file>

<file path=xl/calcChain.xml><?xml version="1.0" encoding="utf-8"?>
<calcChain xmlns="http://schemas.openxmlformats.org/spreadsheetml/2006/main">
  <c r="M39" i="1"/>
  <c r="L39"/>
  <c r="K39"/>
  <c r="J39"/>
  <c r="I39"/>
  <c r="H39"/>
  <c r="G39"/>
  <c r="F39"/>
  <c r="E39"/>
  <c r="D39"/>
  <c r="C39"/>
  <c r="M37"/>
  <c r="L37"/>
  <c r="K37"/>
  <c r="J37"/>
  <c r="I37"/>
  <c r="H37"/>
  <c r="G37"/>
  <c r="F37"/>
  <c r="E37"/>
  <c r="D37"/>
  <c r="C37"/>
  <c r="D35"/>
  <c r="E35"/>
  <c r="F35"/>
  <c r="G35"/>
  <c r="H35"/>
  <c r="I35"/>
  <c r="J35"/>
  <c r="L35"/>
  <c r="C35"/>
  <c r="K36"/>
  <c r="L36"/>
  <c r="M36"/>
  <c r="J36"/>
  <c r="I36"/>
  <c r="H36"/>
  <c r="D36"/>
  <c r="E36"/>
  <c r="F36"/>
  <c r="G36"/>
  <c r="C36"/>
  <c r="M35"/>
  <c r="K35"/>
</calcChain>
</file>

<file path=xl/sharedStrings.xml><?xml version="1.0" encoding="utf-8"?>
<sst xmlns="http://schemas.openxmlformats.org/spreadsheetml/2006/main" count="62" uniqueCount="55">
  <si>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</si>
  <si>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</si>
  <si>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</si>
  <si>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</si>
  <si>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</si>
  <si>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</si>
  <si>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</si>
  <si>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</si>
  <si>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</si>
  <si>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</si>
  <si>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</si>
  <si>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</si>
  <si>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</si>
  <si>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</si>
  <si>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</si>
  <si>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</si>
  <si>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</si>
  <si>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</si>
  <si>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</si>
  <si>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</si>
  <si>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</si>
  <si>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</si>
  <si>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</si>
  <si>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</si>
  <si>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</si>
  <si>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Republicans</t>
  </si>
  <si>
    <t>Transfers to Other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</si>
  <si>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</si>
  <si>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</si>
  <si>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</si>
  <si>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</si>
  <si>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</si>
  <si>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</si>
  <si>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</si>
  <si>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</si>
  <si>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</si>
  <si>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</si>
  <si>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</si>
  <si>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</si>
  <si>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</si>
  <si>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</si>
  <si>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</si>
  <si>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</si>
  <si>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</si>
  <si>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</si>
  <si>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****First Financial Report for 2016 Cycle - 2015 Q3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</si>
  <si>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</si>
  <si>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</si>
  <si>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</si>
  <si>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</si>
  <si>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</si>
  <si>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</si>
  <si>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Presidential Pre-Nomination Campaign Disbursements December 31, 2015*</t>
  </si>
  <si>
    <t>Stein, Jill****</t>
  </si>
  <si>
    <t>Total Other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</si>
</sst>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4"/>
  <sheetViews>
    <sheetView tabSelected="1" topLeftCell="C10" workbookViewId="0">
      <selection activeCell="J39" sqref="J39"/>
    </sheetView>
  </sheetViews>
  <sheetFormatPr defaultRowHeight="15.75"/>
  <cols>
    <col min="1" max="1" width="2.875" customWidth="1"/>
    <col min="2" max="2" width="27.375" bestFit="1" customWidth="1"/>
    <col min="3" max="4" width="13.5" bestFit="1" customWidth="1"/>
    <col min="5" max="6" width="11.25" bestFit="1" customWidth="1"/>
    <col min="7" max="7" width="11" bestFit="1" customWidth="1"/>
    <col min="8" max="8" width="10.875" bestFit="1" customWidth="1"/>
    <col min="9" max="9" width="11.25" bestFit="1" customWidth="1"/>
    <col min="10" max="11" width="13.5" bestFit="1" customWidth="1"/>
    <col min="12" max="12" width="10.875" bestFit="1" customWidth="1"/>
    <col min="13" max="13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0" t="s">
        <v>52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  <c r="M1" s="11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26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29</v>
      </c>
      <c r="C8" s="2">
        <v>24276991.84</v>
      </c>
      <c r="D8" s="2">
        <v>0</v>
      </c>
      <c r="E8" s="2">
        <v>0</v>
      </c>
      <c r="F8" s="2">
        <v>0</v>
      </c>
      <c r="G8" s="2">
        <v>0</v>
      </c>
      <c r="H8" s="2">
        <v>55250</v>
      </c>
      <c r="I8" s="2">
        <v>0</v>
      </c>
      <c r="J8" s="8">
        <v>24332241.84</v>
      </c>
      <c r="K8" s="2">
        <v>7589858.0300000003</v>
      </c>
      <c r="L8" s="2">
        <v>155989.19</v>
      </c>
      <c r="M8" s="2">
        <v>0</v>
      </c>
    </row>
    <row r="9" spans="1:13">
      <c r="A9" s="3"/>
      <c r="B9" t="s">
        <v>42</v>
      </c>
      <c r="C9" s="2">
        <v>47196679.939999998</v>
      </c>
      <c r="D9" s="2">
        <v>0</v>
      </c>
      <c r="E9" s="2">
        <v>0</v>
      </c>
      <c r="F9" s="2">
        <v>0</v>
      </c>
      <c r="G9" s="2">
        <v>0</v>
      </c>
      <c r="H9" s="2">
        <v>272283.12</v>
      </c>
      <c r="I9" s="2">
        <v>0</v>
      </c>
      <c r="J9" s="8">
        <v>47468963.060000002</v>
      </c>
      <c r="K9" s="2">
        <v>6567647.25</v>
      </c>
      <c r="L9" s="2">
        <v>0</v>
      </c>
      <c r="M9" s="2">
        <v>438322.97</v>
      </c>
    </row>
    <row r="10" spans="1:13">
      <c r="A10" s="3"/>
      <c r="B10" t="s">
        <v>46</v>
      </c>
      <c r="C10" s="2">
        <v>5984784.6500000004</v>
      </c>
      <c r="D10" s="2">
        <v>0</v>
      </c>
      <c r="E10" s="2">
        <v>0</v>
      </c>
      <c r="F10" s="2">
        <v>0</v>
      </c>
      <c r="G10" s="2">
        <v>0</v>
      </c>
      <c r="H10" s="2">
        <v>48386</v>
      </c>
      <c r="I10" s="2">
        <v>0</v>
      </c>
      <c r="J10" s="8">
        <v>6033170.6500000004</v>
      </c>
      <c r="K10" s="2">
        <v>1126158.0900000001</v>
      </c>
      <c r="L10" s="2">
        <v>61917.77</v>
      </c>
      <c r="M10" s="2">
        <v>0</v>
      </c>
    </row>
    <row r="11" spans="1:13">
      <c r="A11" s="3"/>
      <c r="B11" t="s">
        <v>43</v>
      </c>
      <c r="C11" s="2">
        <v>28122201.789999999</v>
      </c>
      <c r="D11" s="2">
        <v>0</v>
      </c>
      <c r="E11" s="2">
        <v>0</v>
      </c>
      <c r="F11" s="2">
        <v>0</v>
      </c>
      <c r="G11" s="2">
        <v>0</v>
      </c>
      <c r="H11" s="2">
        <v>227160.8</v>
      </c>
      <c r="I11" s="2">
        <v>2700</v>
      </c>
      <c r="J11" s="8">
        <v>28352062.59</v>
      </c>
      <c r="K11" s="2">
        <v>18734794.460000001</v>
      </c>
      <c r="L11" s="2">
        <v>862619.59</v>
      </c>
      <c r="M11" s="2">
        <v>0</v>
      </c>
    </row>
    <row r="12" spans="1:13">
      <c r="A12" s="3"/>
      <c r="B12" t="s">
        <v>30</v>
      </c>
      <c r="C12" s="2">
        <v>6735134.1500000004</v>
      </c>
      <c r="D12" s="2">
        <v>0</v>
      </c>
      <c r="E12" s="2">
        <v>0</v>
      </c>
      <c r="F12" s="2">
        <v>0</v>
      </c>
      <c r="G12" s="2">
        <v>0</v>
      </c>
      <c r="H12" s="2">
        <v>121615.19</v>
      </c>
      <c r="I12" s="2">
        <v>8000</v>
      </c>
      <c r="J12" s="8">
        <v>6864749.3399999999</v>
      </c>
      <c r="K12" s="2">
        <v>4484307.21</v>
      </c>
      <c r="L12" s="2">
        <v>0</v>
      </c>
      <c r="M12" s="2">
        <v>0</v>
      </c>
    </row>
    <row r="13" spans="1:13">
      <c r="A13" s="3"/>
      <c r="B13" t="s">
        <v>31</v>
      </c>
      <c r="C13" s="2">
        <v>5078192.3</v>
      </c>
      <c r="D13" s="2">
        <v>0</v>
      </c>
      <c r="E13" s="2">
        <v>0</v>
      </c>
      <c r="F13" s="2">
        <v>0</v>
      </c>
      <c r="G13" s="2">
        <v>0</v>
      </c>
      <c r="H13" s="2">
        <v>16400</v>
      </c>
      <c r="I13" s="2">
        <v>0</v>
      </c>
      <c r="J13" s="8">
        <v>5094592.3</v>
      </c>
      <c r="K13" s="2">
        <v>534117.54</v>
      </c>
      <c r="L13" s="2">
        <v>0</v>
      </c>
      <c r="M13" s="2">
        <v>0</v>
      </c>
    </row>
    <row r="14" spans="1:13">
      <c r="A14" s="3"/>
      <c r="B14" t="s">
        <v>32</v>
      </c>
      <c r="C14" s="2">
        <v>3806585.6</v>
      </c>
      <c r="D14" s="2">
        <v>0</v>
      </c>
      <c r="E14" s="2">
        <v>0</v>
      </c>
      <c r="F14" s="2">
        <v>0</v>
      </c>
      <c r="G14" s="2">
        <v>0</v>
      </c>
      <c r="H14" s="2">
        <v>10316</v>
      </c>
      <c r="I14" s="2">
        <v>0</v>
      </c>
      <c r="J14" s="8">
        <v>3816901.6</v>
      </c>
      <c r="K14" s="2">
        <v>133244.38</v>
      </c>
      <c r="L14" s="2">
        <v>49471.33</v>
      </c>
      <c r="M14" s="2">
        <v>0</v>
      </c>
    </row>
    <row r="15" spans="1:13">
      <c r="A15" s="3"/>
      <c r="B15" t="s">
        <v>33</v>
      </c>
      <c r="C15" s="2">
        <v>1431459.52</v>
      </c>
      <c r="D15" s="2">
        <v>0</v>
      </c>
      <c r="E15" s="2">
        <v>0</v>
      </c>
      <c r="F15" s="2">
        <v>0</v>
      </c>
      <c r="G15" s="2">
        <v>0</v>
      </c>
      <c r="H15" s="2">
        <v>11004</v>
      </c>
      <c r="I15" s="2">
        <v>0</v>
      </c>
      <c r="J15" s="8">
        <v>1442463.52</v>
      </c>
      <c r="K15" s="2">
        <v>0</v>
      </c>
      <c r="L15" s="2">
        <v>0</v>
      </c>
      <c r="M15" s="2">
        <v>0</v>
      </c>
    </row>
    <row r="16" spans="1:13">
      <c r="A16" s="3"/>
      <c r="B16" t="s">
        <v>47</v>
      </c>
      <c r="C16" s="2">
        <v>5017825.24</v>
      </c>
      <c r="D16" s="2">
        <v>0</v>
      </c>
      <c r="E16" s="2">
        <v>0</v>
      </c>
      <c r="F16" s="2">
        <v>0</v>
      </c>
      <c r="G16" s="2">
        <v>0</v>
      </c>
      <c r="H16" s="2">
        <v>27239</v>
      </c>
      <c r="I16" s="2">
        <v>0</v>
      </c>
      <c r="J16" s="8">
        <v>5045064.24</v>
      </c>
      <c r="K16" s="2">
        <v>2537300.6</v>
      </c>
      <c r="L16" s="2">
        <v>0</v>
      </c>
      <c r="M16" s="2">
        <v>0</v>
      </c>
    </row>
    <row r="17" spans="1:13">
      <c r="A17" s="3"/>
      <c r="B17" t="s">
        <v>34</v>
      </c>
      <c r="C17" s="2">
        <v>521150.22</v>
      </c>
      <c r="D17" s="2">
        <v>0</v>
      </c>
      <c r="E17" s="2">
        <v>0</v>
      </c>
      <c r="F17" s="2">
        <v>0</v>
      </c>
      <c r="G17" s="2">
        <v>0</v>
      </c>
      <c r="H17" s="2">
        <v>2700</v>
      </c>
      <c r="I17" s="2">
        <v>1000</v>
      </c>
      <c r="J17" s="8">
        <v>524850.22</v>
      </c>
      <c r="K17" s="2">
        <v>19332.330000000002</v>
      </c>
      <c r="L17" s="2">
        <v>20000</v>
      </c>
      <c r="M17" s="2">
        <v>0</v>
      </c>
    </row>
    <row r="18" spans="1:13">
      <c r="A18" s="3"/>
      <c r="B18" t="s">
        <v>35</v>
      </c>
      <c r="C18" s="2">
        <v>10162934.74</v>
      </c>
      <c r="D18" s="2">
        <v>5115.72</v>
      </c>
      <c r="E18" s="2">
        <v>0</v>
      </c>
      <c r="F18" s="2">
        <v>0</v>
      </c>
      <c r="G18" s="2">
        <v>0</v>
      </c>
      <c r="H18" s="2">
        <v>80316.17</v>
      </c>
      <c r="I18" s="2">
        <v>1000</v>
      </c>
      <c r="J18" s="8">
        <v>10249366.630000001</v>
      </c>
      <c r="K18" s="2">
        <v>1270071.5</v>
      </c>
      <c r="L18" s="2">
        <v>248367.72</v>
      </c>
      <c r="M18" s="2">
        <v>0</v>
      </c>
    </row>
    <row r="19" spans="1:13">
      <c r="A19" s="3"/>
      <c r="B19" t="s">
        <v>36</v>
      </c>
      <c r="C19" s="2">
        <v>1697313.26</v>
      </c>
      <c r="D19" s="2">
        <v>0</v>
      </c>
      <c r="E19" s="2">
        <v>0</v>
      </c>
      <c r="F19" s="2">
        <v>0</v>
      </c>
      <c r="G19" s="2">
        <v>0</v>
      </c>
      <c r="H19" s="2">
        <v>69505.64</v>
      </c>
      <c r="I19" s="2">
        <v>0</v>
      </c>
      <c r="J19" s="8">
        <v>1766818.9</v>
      </c>
      <c r="K19" s="2">
        <v>2403.0500000000002</v>
      </c>
      <c r="L19" s="2">
        <v>0</v>
      </c>
      <c r="M19" s="2">
        <v>0</v>
      </c>
    </row>
    <row r="20" spans="1:13">
      <c r="A20" s="3"/>
      <c r="B20" t="s">
        <v>37</v>
      </c>
      <c r="C20" s="2">
        <v>21390434.710000001</v>
      </c>
      <c r="D20" s="2">
        <v>0</v>
      </c>
      <c r="E20" s="2">
        <v>0</v>
      </c>
      <c r="F20" s="2">
        <v>0</v>
      </c>
      <c r="G20" s="2">
        <v>0</v>
      </c>
      <c r="H20" s="2">
        <v>1063981.96</v>
      </c>
      <c r="I20" s="2">
        <v>5000</v>
      </c>
      <c r="J20" s="8">
        <v>22459416.670000002</v>
      </c>
      <c r="K20" s="2">
        <v>10398592.91</v>
      </c>
      <c r="L20" s="2">
        <v>0</v>
      </c>
      <c r="M20" s="2">
        <v>0</v>
      </c>
    </row>
    <row r="21" spans="1:13">
      <c r="A21" s="3"/>
      <c r="B21" t="s">
        <v>38</v>
      </c>
      <c r="C21" s="2">
        <v>1211384.6099999999</v>
      </c>
      <c r="D21" s="2">
        <v>0</v>
      </c>
      <c r="E21" s="2">
        <v>0</v>
      </c>
      <c r="F21" s="2">
        <v>0</v>
      </c>
      <c r="G21" s="2">
        <v>0</v>
      </c>
      <c r="H21" s="2">
        <v>3500</v>
      </c>
      <c r="I21" s="2">
        <v>0</v>
      </c>
      <c r="J21" s="8">
        <v>1214884.6099999999</v>
      </c>
      <c r="K21" s="2">
        <v>56153.31</v>
      </c>
      <c r="L21" s="2">
        <v>617801.75</v>
      </c>
      <c r="M21" s="2">
        <v>0</v>
      </c>
    </row>
    <row r="22" spans="1:13">
      <c r="A22" s="3"/>
      <c r="B22" t="s">
        <v>48</v>
      </c>
      <c r="C22" s="2">
        <v>12180793.5</v>
      </c>
      <c r="D22" s="2">
        <v>173050</v>
      </c>
      <c r="E22" s="2">
        <v>0</v>
      </c>
      <c r="F22" s="2">
        <v>0</v>
      </c>
      <c r="G22" s="2">
        <v>0</v>
      </c>
      <c r="H22" s="2">
        <v>87048.58</v>
      </c>
      <c r="I22" s="2">
        <v>0</v>
      </c>
      <c r="J22" s="8">
        <v>12440892.08</v>
      </c>
      <c r="K22" s="2">
        <v>6964324.8799999999</v>
      </c>
      <c r="L22" s="2">
        <v>12620297.41</v>
      </c>
      <c r="M22" s="2">
        <v>0</v>
      </c>
    </row>
    <row r="23" spans="1:13">
      <c r="A23" s="3"/>
      <c r="B23" t="s">
        <v>49</v>
      </c>
      <c r="C23" s="2">
        <v>7391306.4400000004</v>
      </c>
      <c r="D23" s="2">
        <v>0</v>
      </c>
      <c r="E23" s="2">
        <v>0</v>
      </c>
      <c r="F23" s="2">
        <v>0</v>
      </c>
      <c r="G23" s="2">
        <v>0</v>
      </c>
      <c r="H23" s="2">
        <v>428984.24</v>
      </c>
      <c r="I23" s="2">
        <v>0</v>
      </c>
      <c r="J23" s="8">
        <v>7820290.6799999997</v>
      </c>
      <c r="K23" s="2">
        <v>153459.53</v>
      </c>
      <c r="L23" s="2">
        <v>1207082.18</v>
      </c>
      <c r="M23" s="2">
        <v>0</v>
      </c>
    </row>
    <row r="24" spans="1:13">
      <c r="A24" s="3"/>
      <c r="C24" s="2"/>
      <c r="D24" s="2"/>
      <c r="E24" s="2"/>
      <c r="F24" s="2"/>
      <c r="G24" s="6"/>
      <c r="H24" s="2"/>
      <c r="I24" s="2"/>
      <c r="J24" s="2"/>
      <c r="K24" s="2"/>
      <c r="L24" s="2"/>
      <c r="M24" s="2"/>
    </row>
    <row r="25" spans="1:13">
      <c r="A25" s="3" t="s">
        <v>12</v>
      </c>
      <c r="B25" s="3"/>
      <c r="C25" s="2"/>
      <c r="D25" s="2"/>
      <c r="E25" s="2"/>
      <c r="F25" s="2"/>
      <c r="G25" s="6"/>
      <c r="H25" s="2"/>
      <c r="I25" s="2"/>
      <c r="J25" s="2"/>
      <c r="K25" s="2"/>
      <c r="L25" s="2"/>
      <c r="M25" s="2"/>
    </row>
    <row r="26" spans="1:13">
      <c r="A26" s="3"/>
      <c r="B26" t="s">
        <v>39</v>
      </c>
      <c r="C26" s="2">
        <v>76153409.890000001</v>
      </c>
      <c r="D26" s="2">
        <v>0</v>
      </c>
      <c r="E26" s="2">
        <v>0</v>
      </c>
      <c r="F26" s="2">
        <v>0</v>
      </c>
      <c r="G26" s="2">
        <v>0</v>
      </c>
      <c r="H26" s="2">
        <v>1422316.17</v>
      </c>
      <c r="I26" s="2">
        <v>10555</v>
      </c>
      <c r="J26" s="8">
        <v>77586281.060000002</v>
      </c>
      <c r="K26" s="2">
        <v>37977647.609999999</v>
      </c>
      <c r="L26" s="2">
        <v>978863.24</v>
      </c>
      <c r="M26" s="2">
        <v>0</v>
      </c>
    </row>
    <row r="27" spans="1:13">
      <c r="A27" s="3"/>
      <c r="B27" t="s">
        <v>50</v>
      </c>
      <c r="C27" s="2">
        <v>438510.48</v>
      </c>
      <c r="D27" s="2">
        <v>0</v>
      </c>
      <c r="E27" s="2">
        <v>0</v>
      </c>
      <c r="F27" s="2">
        <v>0</v>
      </c>
      <c r="G27" s="2">
        <v>0</v>
      </c>
      <c r="H27" s="2">
        <v>128626.73</v>
      </c>
      <c r="I27" s="2">
        <v>350</v>
      </c>
      <c r="J27" s="8">
        <v>1181414.82</v>
      </c>
      <c r="K27" s="2">
        <v>55030.2</v>
      </c>
      <c r="L27" s="2">
        <v>32000</v>
      </c>
      <c r="M27" s="2">
        <v>0</v>
      </c>
    </row>
    <row r="28" spans="1:13">
      <c r="A28" s="3"/>
      <c r="B28" t="s">
        <v>40</v>
      </c>
      <c r="C28" s="2">
        <v>4583805.43</v>
      </c>
      <c r="D28" s="2">
        <v>0</v>
      </c>
      <c r="E28" s="2">
        <v>0</v>
      </c>
      <c r="F28" s="2">
        <v>0</v>
      </c>
      <c r="G28" s="2">
        <v>0</v>
      </c>
      <c r="H28" s="2">
        <v>37935.64</v>
      </c>
      <c r="I28" s="2">
        <v>650</v>
      </c>
      <c r="J28" s="8">
        <v>4622391.07</v>
      </c>
      <c r="K28" s="2">
        <v>169442.45</v>
      </c>
      <c r="L28" s="2">
        <v>535477.30000000005</v>
      </c>
      <c r="M28" s="2">
        <v>0</v>
      </c>
    </row>
    <row r="29" spans="1:13">
      <c r="A29" s="3"/>
      <c r="B29" t="s">
        <v>41</v>
      </c>
      <c r="C29" s="2">
        <v>45994776.469999999</v>
      </c>
      <c r="D29" s="2">
        <v>0</v>
      </c>
      <c r="E29" s="2">
        <v>0</v>
      </c>
      <c r="F29" s="2">
        <v>0</v>
      </c>
      <c r="G29" s="2">
        <v>0</v>
      </c>
      <c r="H29" s="2">
        <v>683579.53</v>
      </c>
      <c r="I29" s="2">
        <v>40030</v>
      </c>
      <c r="J29" s="8">
        <v>46718386</v>
      </c>
      <c r="K29" s="2">
        <v>28304765.539999999</v>
      </c>
      <c r="L29" s="2">
        <v>0</v>
      </c>
      <c r="M29" s="2">
        <v>0</v>
      </c>
    </row>
    <row r="30" spans="1:13">
      <c r="A30" s="3"/>
      <c r="B30" t="s">
        <v>51</v>
      </c>
      <c r="C30" s="2">
        <v>548885.68999999994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9265</v>
      </c>
      <c r="J30" s="8">
        <v>558150.68999999994</v>
      </c>
      <c r="K30" s="2">
        <v>206841.61</v>
      </c>
      <c r="L30" s="2">
        <v>0</v>
      </c>
      <c r="M30" s="2">
        <v>0</v>
      </c>
    </row>
    <row r="31" spans="1:13">
      <c r="A31" s="3"/>
    </row>
    <row r="32" spans="1:13">
      <c r="A32" s="3" t="s">
        <v>5</v>
      </c>
    </row>
    <row r="33" spans="1:13">
      <c r="A33" s="3"/>
      <c r="B33" t="s">
        <v>53</v>
      </c>
      <c r="C33" s="2">
        <v>218355.81</v>
      </c>
      <c r="D33" s="2">
        <v>0</v>
      </c>
      <c r="E33" s="2">
        <v>3628.74</v>
      </c>
      <c r="F33" s="2">
        <v>0</v>
      </c>
      <c r="G33" s="2">
        <v>0</v>
      </c>
      <c r="H33" s="2">
        <v>0</v>
      </c>
      <c r="I33" s="2">
        <v>0</v>
      </c>
      <c r="J33" s="8">
        <v>221984.55</v>
      </c>
      <c r="K33" s="2">
        <v>22211.05</v>
      </c>
      <c r="L33" s="2">
        <v>40000</v>
      </c>
      <c r="M33" s="2">
        <v>0</v>
      </c>
    </row>
    <row r="34" spans="1:13">
      <c r="A34" s="3"/>
      <c r="C34" s="2"/>
      <c r="D34" s="2"/>
      <c r="E34" s="2"/>
      <c r="F34" s="2"/>
      <c r="G34" s="6"/>
      <c r="H34" s="2"/>
      <c r="I34" s="2"/>
      <c r="J34" s="2"/>
      <c r="K34" s="2"/>
      <c r="L34" s="2"/>
      <c r="M34" s="2"/>
    </row>
    <row r="35" spans="1:13">
      <c r="A35" s="3" t="s">
        <v>25</v>
      </c>
      <c r="B35" s="3"/>
      <c r="C35" s="2">
        <f t="shared" ref="C35:M35" si="0">SUM(C8:C23)</f>
        <v>182205172.50999999</v>
      </c>
      <c r="D35" s="2">
        <f t="shared" si="0"/>
        <v>178165.72</v>
      </c>
      <c r="E35" s="2">
        <f t="shared" si="0"/>
        <v>0</v>
      </c>
      <c r="F35" s="2">
        <f t="shared" si="0"/>
        <v>0</v>
      </c>
      <c r="G35" s="2">
        <f t="shared" si="0"/>
        <v>0</v>
      </c>
      <c r="H35" s="2">
        <f t="shared" si="0"/>
        <v>2525690.7000000002</v>
      </c>
      <c r="I35" s="2">
        <f t="shared" si="0"/>
        <v>17700</v>
      </c>
      <c r="J35" s="8">
        <f t="shared" si="0"/>
        <v>184926728.93000004</v>
      </c>
      <c r="K35" s="2">
        <f t="shared" si="0"/>
        <v>60571765.07</v>
      </c>
      <c r="L35" s="2">
        <f t="shared" si="0"/>
        <v>15843546.939999999</v>
      </c>
      <c r="M35" s="2">
        <f t="shared" si="0"/>
        <v>438322.97</v>
      </c>
    </row>
    <row r="36" spans="1:13">
      <c r="A36" s="3" t="s">
        <v>14</v>
      </c>
      <c r="B36" s="3"/>
      <c r="C36" s="2">
        <f>SUM(C26:C31)</f>
        <v>127719387.96000001</v>
      </c>
      <c r="D36" s="2">
        <f t="shared" ref="D36:G36" si="1">SUM(D26:D31)</f>
        <v>0</v>
      </c>
      <c r="E36" s="2">
        <f t="shared" si="1"/>
        <v>0</v>
      </c>
      <c r="F36" s="2">
        <f t="shared" si="1"/>
        <v>0</v>
      </c>
      <c r="G36" s="2">
        <f t="shared" si="1"/>
        <v>0</v>
      </c>
      <c r="H36" s="2">
        <f>SUM(H26:H31)</f>
        <v>2272458.0699999998</v>
      </c>
      <c r="I36" s="2">
        <f>SUM(I26:I31)</f>
        <v>60850</v>
      </c>
      <c r="J36" s="8">
        <f>SUM(J26:J30)</f>
        <v>130666623.63999999</v>
      </c>
      <c r="K36" s="2">
        <f>SUM(K26:K30)</f>
        <v>66713727.410000004</v>
      </c>
      <c r="L36" s="2">
        <f>SUM(L26:L30)</f>
        <v>1546340.54</v>
      </c>
      <c r="M36" s="2">
        <f t="shared" ref="M36" si="2">SUM(M26:M30)</f>
        <v>0</v>
      </c>
    </row>
    <row r="37" spans="1:13">
      <c r="A37" s="3" t="s">
        <v>54</v>
      </c>
      <c r="B37" s="3"/>
      <c r="C37" s="2">
        <f>SUM(C33)</f>
        <v>218355.81</v>
      </c>
      <c r="D37" s="2">
        <f t="shared" ref="D37:M37" si="3">SUM(D33)</f>
        <v>0</v>
      </c>
      <c r="E37" s="2">
        <f t="shared" si="3"/>
        <v>3628.74</v>
      </c>
      <c r="F37" s="2">
        <f t="shared" si="3"/>
        <v>0</v>
      </c>
      <c r="G37" s="2">
        <f t="shared" si="3"/>
        <v>0</v>
      </c>
      <c r="H37" s="2">
        <f t="shared" si="3"/>
        <v>0</v>
      </c>
      <c r="I37" s="2">
        <f t="shared" si="3"/>
        <v>0</v>
      </c>
      <c r="J37" s="8">
        <f t="shared" si="3"/>
        <v>221984.55</v>
      </c>
      <c r="K37" s="2">
        <f t="shared" si="3"/>
        <v>22211.05</v>
      </c>
      <c r="L37" s="2">
        <f t="shared" si="3"/>
        <v>40000</v>
      </c>
      <c r="M37" s="2">
        <f t="shared" si="3"/>
        <v>0</v>
      </c>
    </row>
    <row r="38" spans="1:13">
      <c r="A38" s="3"/>
      <c r="B38" s="3"/>
      <c r="C38" s="2"/>
      <c r="D38" s="2"/>
      <c r="E38" s="2"/>
      <c r="F38" s="2"/>
      <c r="G38" s="6"/>
      <c r="H38" s="2"/>
      <c r="I38" s="2"/>
      <c r="J38" s="2"/>
      <c r="K38" s="2"/>
    </row>
    <row r="39" spans="1:13">
      <c r="A39" s="3" t="s">
        <v>15</v>
      </c>
      <c r="B39" s="3"/>
      <c r="C39" s="4">
        <f>SUM(C35:C37)</f>
        <v>310142916.28000003</v>
      </c>
      <c r="D39" s="4">
        <f t="shared" ref="D39:M39" si="4">SUM(D35:D37)</f>
        <v>178165.72</v>
      </c>
      <c r="E39" s="4">
        <f t="shared" si="4"/>
        <v>3628.74</v>
      </c>
      <c r="F39" s="4">
        <f t="shared" si="4"/>
        <v>0</v>
      </c>
      <c r="G39" s="4">
        <f t="shared" si="4"/>
        <v>0</v>
      </c>
      <c r="H39" s="4">
        <f t="shared" si="4"/>
        <v>4798148.7699999996</v>
      </c>
      <c r="I39" s="4">
        <f t="shared" si="4"/>
        <v>78550</v>
      </c>
      <c r="J39" s="8">
        <f t="shared" si="4"/>
        <v>315815337.12000006</v>
      </c>
      <c r="K39" s="4">
        <f t="shared" si="4"/>
        <v>127307703.53</v>
      </c>
      <c r="L39" s="4">
        <f t="shared" si="4"/>
        <v>17429887.48</v>
      </c>
      <c r="M39" s="4">
        <f t="shared" si="4"/>
        <v>438322.97</v>
      </c>
    </row>
    <row r="41" spans="1:13">
      <c r="A41" s="9" t="s">
        <v>44</v>
      </c>
    </row>
    <row r="42" spans="1:13">
      <c r="A42" t="s">
        <v>27</v>
      </c>
    </row>
    <row r="43" spans="1:13">
      <c r="A43" t="s">
        <v>28</v>
      </c>
    </row>
    <row r="44" spans="1:13">
      <c r="A44" t="s">
        <v>45</v>
      </c>
    </row>
  </sheetData>
  <mergeCells count="1">
    <mergeCell ref="A1:M1"/>
  </mergeCells>
  <pageMargins left="0.7" right="0.7" top="0.75" bottom="0.75" header="0.3" footer="0.3"/>
  <pageSetup scale="71" orientation="landscape" r:id="rId1"/>
  <headerFooter>
    <oddHeader>&amp;R&amp;"Times New Roman,Bold"&amp;KFF0000This table was published on 2/8/16.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Presidential disbursements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Paul Clark</cp:lastModifiedBy>
  <cp:lastPrinted>2016-02-08T14:35:23Z</cp:lastPrinted>
  <dcterms:created xsi:type="dcterms:W3CDTF">2012-01-30T00:39:58Z</dcterms:created>
  <dcterms:modified xsi:type="dcterms:W3CDTF">2016-02-08T14:35:51Z</dcterms:modified>
</cp:coreProperties>
</file>