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25" yWindow="225" windowWidth="19320" windowHeight="9720"/>
  </bookViews>
  <sheets>
    <sheet name="Sheet1" sheetId="1" r:id="rId1"/>
    <sheet name="Sheet2" sheetId="2" r:id="rId2"/>
  </sheets>
  <calcPr calcId="125725"/>
</workbook>
</file>

<file path=xl/calcChain.xml><?xml version="1.0" encoding="utf-8"?>
<calcChain xmlns="http://schemas.openxmlformats.org/spreadsheetml/2006/main">
  <c r="H7" i="1"/>
  <c r="H8"/>
  <c r="H9"/>
  <c r="H10"/>
  <c r="H11"/>
  <c r="H12"/>
  <c r="H13"/>
  <c r="H14"/>
  <c r="H15"/>
  <c r="H16"/>
  <c r="H17"/>
  <c r="H18"/>
  <c r="H19"/>
  <c r="H20"/>
  <c r="H21"/>
  <c r="H22"/>
  <c r="H24"/>
  <c r="H25"/>
  <c r="H26"/>
  <c r="H27"/>
  <c r="H28"/>
  <c r="H29"/>
  <c r="H30"/>
  <c r="H31"/>
  <c r="H32"/>
  <c r="H33"/>
  <c r="H34"/>
  <c r="H35"/>
  <c r="H36"/>
  <c r="H37"/>
  <c r="H38"/>
  <c r="H39"/>
  <c r="H40"/>
  <c r="H41"/>
  <c r="H42"/>
  <c r="H43"/>
  <c r="H47"/>
  <c r="H46"/>
  <c r="H44"/>
  <c r="H23"/>
</calcChain>
</file>

<file path=xl/sharedStrings.xml><?xml version="1.0" encoding="utf-8"?>
<sst xmlns="http://schemas.openxmlformats.org/spreadsheetml/2006/main" count="85" uniqueCount="79">
  <si>
    <t>Description</t>
  </si>
  <si>
    <t>Committee</t>
  </si>
  <si>
    <t>Party Committees</t>
  </si>
  <si>
    <t>11AI</t>
  </si>
  <si>
    <t>Individual Itemized</t>
  </si>
  <si>
    <t>11AII</t>
  </si>
  <si>
    <t>Individual Unitemized</t>
  </si>
  <si>
    <t>11AIII</t>
  </si>
  <si>
    <t>Individual Total</t>
  </si>
  <si>
    <t>11B</t>
  </si>
  <si>
    <t>Party</t>
  </si>
  <si>
    <t>11C</t>
  </si>
  <si>
    <t>Other Committees</t>
  </si>
  <si>
    <t>11D</t>
  </si>
  <si>
    <t>Total Contributions</t>
  </si>
  <si>
    <t>Transfers from</t>
  </si>
  <si>
    <t>All Loans</t>
  </si>
  <si>
    <t>Loan Repayments</t>
  </si>
  <si>
    <t>Offset to Operating Expenditures</t>
  </si>
  <si>
    <t>Refunds to Registerd Committees</t>
  </si>
  <si>
    <t>Other Federal Receipts</t>
  </si>
  <si>
    <t>18A</t>
  </si>
  <si>
    <t>Non-federal Transfers</t>
  </si>
  <si>
    <t>18B</t>
  </si>
  <si>
    <t>Levin Transfers</t>
  </si>
  <si>
    <t>18C</t>
  </si>
  <si>
    <t>Total Non-Federal Transfers</t>
  </si>
  <si>
    <t>Total Receipts</t>
  </si>
  <si>
    <t>Total Federal Receipts</t>
  </si>
  <si>
    <t>21AI</t>
  </si>
  <si>
    <t>Federal Share Operating Expenditures</t>
  </si>
  <si>
    <t>21AII</t>
  </si>
  <si>
    <t>Non-Federal Share Operating Expenditure</t>
  </si>
  <si>
    <t>21B</t>
  </si>
  <si>
    <t>Other Federal Operating Expenditures</t>
  </si>
  <si>
    <t>21C</t>
  </si>
  <si>
    <t>Total Operating Expenditures</t>
  </si>
  <si>
    <t>Transfers to</t>
  </si>
  <si>
    <t>Contributions to Registered Committees</t>
  </si>
  <si>
    <t>Independent Expenditures</t>
  </si>
  <si>
    <t>Coordinated Party Expenditures</t>
  </si>
  <si>
    <t>Loans Made</t>
  </si>
  <si>
    <t>28A</t>
  </si>
  <si>
    <t>Refunds Individuals</t>
  </si>
  <si>
    <t>28B</t>
  </si>
  <si>
    <t>Refunds Party Committees</t>
  </si>
  <si>
    <t>28C</t>
  </si>
  <si>
    <t>Refunds Other Committees</t>
  </si>
  <si>
    <t>28D</t>
  </si>
  <si>
    <t>Total Refunds</t>
  </si>
  <si>
    <t>Other Disbursements</t>
  </si>
  <si>
    <t>30AI</t>
  </si>
  <si>
    <t>Federal Share FEA</t>
  </si>
  <si>
    <t>30AII</t>
  </si>
  <si>
    <t>Levin Share FEA</t>
  </si>
  <si>
    <t>30B</t>
  </si>
  <si>
    <t>FEA - All Federal</t>
  </si>
  <si>
    <t>30C</t>
  </si>
  <si>
    <t>Total FEA</t>
  </si>
  <si>
    <t>Total Disbursements</t>
  </si>
  <si>
    <t>Total Federal Disbursements</t>
  </si>
  <si>
    <t>Cash On Hand</t>
  </si>
  <si>
    <t>Debts Owed By Committee</t>
  </si>
  <si>
    <t>Republican National</t>
  </si>
  <si>
    <t>Senatorial Committee</t>
  </si>
  <si>
    <t xml:space="preserve">National Republican </t>
  </si>
  <si>
    <t>Congressional Committee</t>
  </si>
  <si>
    <t>Republican State</t>
  </si>
  <si>
    <t>Republican Local</t>
  </si>
  <si>
    <t>Total Republican</t>
  </si>
  <si>
    <t>Party Activity</t>
  </si>
  <si>
    <t>Number</t>
  </si>
  <si>
    <t xml:space="preserve">Line </t>
  </si>
  <si>
    <t>Party Table 3a*</t>
  </si>
  <si>
    <t xml:space="preserve">*The data compiled in this table sums the financial activity as reported by Republican party committees on the Detailed Summary Pages of their FEC Form 3X filings from January 1, 2013 through December 31, 2014.  Unlike Party Tables 1 and 3, this table contains only raw data without the adjustments necessary to avoid the double-counting of receipts and disbursements due to transfers between committees. </t>
  </si>
  <si>
    <t>Republican Party Committees' Detailed Summary Page Totals Reported Through December 31 of the Election Year</t>
  </si>
  <si>
    <t>C00003418</t>
  </si>
  <si>
    <t>C00027466</t>
  </si>
  <si>
    <t>C00075820</t>
  </si>
</sst>
</file>

<file path=xl/styles.xml><?xml version="1.0" encoding="utf-8"?>
<styleSheet xmlns="http://schemas.openxmlformats.org/spreadsheetml/2006/main">
  <numFmts count="1">
    <numFmt numFmtId="164" formatCode="&quot;$&quot;#,##0"/>
  </numFmts>
  <fonts count="9">
    <font>
      <sz val="11"/>
      <color theme="1"/>
      <name val="Calibri"/>
      <family val="2"/>
      <scheme val="minor"/>
    </font>
    <font>
      <b/>
      <u/>
      <sz val="10"/>
      <name val="Arial"/>
      <family val="2"/>
    </font>
    <font>
      <sz val="10"/>
      <color theme="1"/>
      <name val="Calibri"/>
      <family val="2"/>
      <scheme val="minor"/>
    </font>
    <font>
      <b/>
      <sz val="10"/>
      <color theme="1"/>
      <name val="Arial"/>
      <family val="2"/>
    </font>
    <font>
      <b/>
      <sz val="10"/>
      <name val="Arial"/>
      <family val="2"/>
    </font>
    <font>
      <sz val="10"/>
      <color theme="1"/>
      <name val="Arial"/>
      <family val="2"/>
    </font>
    <font>
      <b/>
      <sz val="9"/>
      <name val="Arial"/>
      <family val="2"/>
    </font>
    <font>
      <b/>
      <sz val="9"/>
      <color theme="1"/>
      <name val="Arial"/>
      <family val="2"/>
    </font>
    <font>
      <sz val="9"/>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3" fillId="0" borderId="0" xfId="0" applyFont="1"/>
    <xf numFmtId="0" fontId="4" fillId="0" borderId="0" xfId="0" applyFont="1" applyAlignment="1"/>
    <xf numFmtId="0" fontId="5" fillId="0" borderId="0" xfId="0" applyFont="1"/>
    <xf numFmtId="164" fontId="5" fillId="0" borderId="0" xfId="0" applyNumberFormat="1" applyFont="1"/>
    <xf numFmtId="0" fontId="5" fillId="0" borderId="0" xfId="0" applyFont="1" applyAlignment="1">
      <alignment horizontal="right"/>
    </xf>
    <xf numFmtId="0" fontId="3" fillId="0" borderId="0" xfId="0" applyFont="1" applyAlignment="1">
      <alignment horizontal="right"/>
    </xf>
    <xf numFmtId="164" fontId="3" fillId="0" borderId="0" xfId="0" applyNumberFormat="1" applyFont="1"/>
    <xf numFmtId="0" fontId="6"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9"/>
  <sheetViews>
    <sheetView tabSelected="1" topLeftCell="A10" zoomScaleNormal="100" workbookViewId="0">
      <selection activeCell="G51" sqref="F51:G51"/>
    </sheetView>
  </sheetViews>
  <sheetFormatPr defaultRowHeight="12.75"/>
  <cols>
    <col min="1" max="1" width="8.140625" style="1" bestFit="1" customWidth="1"/>
    <col min="2" max="2" width="36.7109375" style="1" bestFit="1" customWidth="1"/>
    <col min="3" max="8" width="22.28515625" style="1" customWidth="1"/>
    <col min="9" max="16384" width="9.140625" style="1"/>
  </cols>
  <sheetData>
    <row r="1" spans="1:8">
      <c r="A1" s="11" t="s">
        <v>73</v>
      </c>
      <c r="B1" s="11"/>
      <c r="C1" s="11"/>
      <c r="D1" s="11"/>
      <c r="E1" s="11"/>
      <c r="F1" s="11"/>
      <c r="G1" s="11"/>
      <c r="H1" s="11"/>
    </row>
    <row r="2" spans="1:8">
      <c r="A2" s="12" t="s">
        <v>75</v>
      </c>
      <c r="B2" s="12"/>
      <c r="C2" s="12"/>
      <c r="D2" s="12"/>
      <c r="E2" s="12"/>
      <c r="F2" s="12"/>
      <c r="G2" s="12"/>
      <c r="H2" s="12"/>
    </row>
    <row r="3" spans="1:8">
      <c r="A3" s="2"/>
      <c r="B3" s="2"/>
      <c r="C3" s="2"/>
      <c r="D3" s="2"/>
      <c r="E3" s="2"/>
      <c r="F3" s="3"/>
      <c r="G3" s="3"/>
      <c r="H3" s="3"/>
    </row>
    <row r="4" spans="1:8">
      <c r="A4" s="9" t="s">
        <v>72</v>
      </c>
      <c r="B4" s="9"/>
      <c r="C4" s="9" t="s">
        <v>63</v>
      </c>
      <c r="D4" s="9" t="s">
        <v>65</v>
      </c>
      <c r="E4" s="9" t="s">
        <v>65</v>
      </c>
      <c r="F4" s="9" t="s">
        <v>67</v>
      </c>
      <c r="G4" s="9" t="s">
        <v>68</v>
      </c>
      <c r="H4" s="9" t="s">
        <v>69</v>
      </c>
    </row>
    <row r="5" spans="1:8">
      <c r="A5" s="10" t="s">
        <v>71</v>
      </c>
      <c r="B5" s="10" t="s">
        <v>0</v>
      </c>
      <c r="C5" s="9" t="s">
        <v>1</v>
      </c>
      <c r="D5" s="9" t="s">
        <v>64</v>
      </c>
      <c r="E5" s="9" t="s">
        <v>66</v>
      </c>
      <c r="F5" s="9" t="s">
        <v>2</v>
      </c>
      <c r="G5" s="9" t="s">
        <v>2</v>
      </c>
      <c r="H5" s="9" t="s">
        <v>70</v>
      </c>
    </row>
    <row r="7" spans="1:8">
      <c r="A7" s="6" t="s">
        <v>3</v>
      </c>
      <c r="B7" s="4" t="s">
        <v>4</v>
      </c>
      <c r="C7" s="5">
        <v>90022087.780000001</v>
      </c>
      <c r="D7" s="5">
        <v>63566530</v>
      </c>
      <c r="E7" s="5">
        <v>34131190.380000003</v>
      </c>
      <c r="F7" s="5">
        <v>38801878.82</v>
      </c>
      <c r="G7" s="5">
        <v>4611384.7300000004</v>
      </c>
      <c r="H7" s="5">
        <f>SUM(C7:G7)</f>
        <v>231133071.70999998</v>
      </c>
    </row>
    <row r="8" spans="1:8">
      <c r="A8" s="6" t="s">
        <v>5</v>
      </c>
      <c r="B8" s="4" t="s">
        <v>6</v>
      </c>
      <c r="C8" s="5">
        <v>86725156.180000007</v>
      </c>
      <c r="D8" s="5">
        <v>26252223</v>
      </c>
      <c r="E8" s="5">
        <v>25031971.039999999</v>
      </c>
      <c r="F8" s="5">
        <v>24053561.5</v>
      </c>
      <c r="G8" s="5">
        <v>1370931.93</v>
      </c>
      <c r="H8" s="5">
        <f t="shared" ref="H8:H44" si="0">SUM(C8:G8)</f>
        <v>163433843.65000001</v>
      </c>
    </row>
    <row r="9" spans="1:8">
      <c r="A9" s="6" t="s">
        <v>7</v>
      </c>
      <c r="B9" s="4" t="s">
        <v>8</v>
      </c>
      <c r="C9" s="5">
        <v>176747243.96000001</v>
      </c>
      <c r="D9" s="5">
        <v>89818764</v>
      </c>
      <c r="E9" s="5">
        <v>59163161.420000002</v>
      </c>
      <c r="F9" s="5">
        <v>62855440.32</v>
      </c>
      <c r="G9" s="5">
        <v>5945395.6600000001</v>
      </c>
      <c r="H9" s="5">
        <f t="shared" si="0"/>
        <v>394530005.36000001</v>
      </c>
    </row>
    <row r="10" spans="1:8">
      <c r="A10" s="6" t="s">
        <v>9</v>
      </c>
      <c r="B10" s="4" t="s">
        <v>10</v>
      </c>
      <c r="C10" s="5">
        <v>0</v>
      </c>
      <c r="D10" s="5">
        <v>138400</v>
      </c>
      <c r="E10" s="5">
        <v>2926076.61</v>
      </c>
      <c r="F10" s="5">
        <v>1430791.89</v>
      </c>
      <c r="G10" s="5">
        <v>243441.07</v>
      </c>
      <c r="H10" s="5">
        <f t="shared" si="0"/>
        <v>4738709.57</v>
      </c>
    </row>
    <row r="11" spans="1:8">
      <c r="A11" s="6" t="s">
        <v>11</v>
      </c>
      <c r="B11" s="4" t="s">
        <v>12</v>
      </c>
      <c r="C11" s="5">
        <v>1588404.5</v>
      </c>
      <c r="D11" s="5">
        <v>16015269</v>
      </c>
      <c r="E11" s="5">
        <v>56090843.189999998</v>
      </c>
      <c r="F11" s="5">
        <v>9171092.2599999998</v>
      </c>
      <c r="G11" s="5">
        <v>765120.05</v>
      </c>
      <c r="H11" s="5">
        <f t="shared" si="0"/>
        <v>83630729</v>
      </c>
    </row>
    <row r="12" spans="1:8">
      <c r="A12" s="6" t="s">
        <v>13</v>
      </c>
      <c r="B12" s="4" t="s">
        <v>14</v>
      </c>
      <c r="C12" s="5">
        <v>178335648.46000001</v>
      </c>
      <c r="D12" s="5">
        <v>105972433</v>
      </c>
      <c r="E12" s="5">
        <v>118180081.22</v>
      </c>
      <c r="F12" s="5">
        <v>73457324.469999999</v>
      </c>
      <c r="G12" s="5">
        <v>6990105.9400000004</v>
      </c>
      <c r="H12" s="5">
        <f t="shared" si="0"/>
        <v>482935593.09000009</v>
      </c>
    </row>
    <row r="13" spans="1:8">
      <c r="A13" s="6">
        <v>12</v>
      </c>
      <c r="B13" s="4" t="s">
        <v>15</v>
      </c>
      <c r="C13" s="5">
        <v>6091482.1200000001</v>
      </c>
      <c r="D13" s="5">
        <v>10837219</v>
      </c>
      <c r="E13" s="5">
        <v>22673161.100000001</v>
      </c>
      <c r="F13" s="5">
        <v>62566404.670000002</v>
      </c>
      <c r="G13" s="5">
        <v>1327144.23</v>
      </c>
      <c r="H13" s="5">
        <f t="shared" si="0"/>
        <v>103495411.12</v>
      </c>
    </row>
    <row r="14" spans="1:8">
      <c r="A14" s="6">
        <v>13</v>
      </c>
      <c r="B14" s="4" t="s">
        <v>16</v>
      </c>
      <c r="C14" s="5">
        <v>5000000</v>
      </c>
      <c r="D14" s="5">
        <v>10000000</v>
      </c>
      <c r="E14" s="5">
        <v>10000000</v>
      </c>
      <c r="F14" s="5">
        <v>1668900</v>
      </c>
      <c r="G14" s="5">
        <v>3000</v>
      </c>
      <c r="H14" s="5">
        <f t="shared" si="0"/>
        <v>26671900</v>
      </c>
    </row>
    <row r="15" spans="1:8">
      <c r="A15" s="6">
        <v>14</v>
      </c>
      <c r="B15" s="4" t="s">
        <v>17</v>
      </c>
      <c r="C15" s="5">
        <v>0</v>
      </c>
      <c r="D15" s="5">
        <v>0</v>
      </c>
      <c r="E15" s="5">
        <v>0</v>
      </c>
      <c r="F15" s="5">
        <v>0</v>
      </c>
      <c r="G15" s="5">
        <v>0</v>
      </c>
      <c r="H15" s="5">
        <f t="shared" si="0"/>
        <v>0</v>
      </c>
    </row>
    <row r="16" spans="1:8">
      <c r="A16" s="6">
        <v>15</v>
      </c>
      <c r="B16" s="4" t="s">
        <v>18</v>
      </c>
      <c r="C16" s="5">
        <v>1937213.99</v>
      </c>
      <c r="D16" s="5">
        <v>339991</v>
      </c>
      <c r="E16" s="5">
        <v>765340.27</v>
      </c>
      <c r="F16" s="5">
        <v>1291233.01</v>
      </c>
      <c r="G16" s="5">
        <v>99614.25</v>
      </c>
      <c r="H16" s="5">
        <f t="shared" si="0"/>
        <v>4433392.5200000005</v>
      </c>
    </row>
    <row r="17" spans="1:8">
      <c r="A17" s="6">
        <v>16</v>
      </c>
      <c r="B17" s="4" t="s">
        <v>19</v>
      </c>
      <c r="C17" s="5">
        <v>0</v>
      </c>
      <c r="D17" s="5">
        <v>0</v>
      </c>
      <c r="E17" s="5">
        <v>0</v>
      </c>
      <c r="F17" s="5">
        <v>11914.25</v>
      </c>
      <c r="G17" s="5">
        <v>800</v>
      </c>
      <c r="H17" s="5">
        <f t="shared" si="0"/>
        <v>12714.25</v>
      </c>
    </row>
    <row r="18" spans="1:8">
      <c r="A18" s="6">
        <v>17</v>
      </c>
      <c r="B18" s="4" t="s">
        <v>20</v>
      </c>
      <c r="C18" s="5">
        <v>3496788.3</v>
      </c>
      <c r="D18" s="5">
        <v>1128589</v>
      </c>
      <c r="E18" s="5">
        <v>1869539.77</v>
      </c>
      <c r="F18" s="5">
        <v>1005514.82</v>
      </c>
      <c r="G18" s="5">
        <v>114112.43</v>
      </c>
      <c r="H18" s="5">
        <f t="shared" si="0"/>
        <v>7614544.3200000003</v>
      </c>
    </row>
    <row r="19" spans="1:8">
      <c r="A19" s="6" t="s">
        <v>21</v>
      </c>
      <c r="B19" s="4" t="s">
        <v>22</v>
      </c>
      <c r="C19" s="5">
        <v>0</v>
      </c>
      <c r="D19" s="5">
        <v>0</v>
      </c>
      <c r="E19" s="5">
        <v>0</v>
      </c>
      <c r="F19" s="5">
        <v>36146196.920000002</v>
      </c>
      <c r="G19" s="5">
        <v>3515421.45</v>
      </c>
      <c r="H19" s="5">
        <f t="shared" si="0"/>
        <v>39661618.370000005</v>
      </c>
    </row>
    <row r="20" spans="1:8">
      <c r="A20" s="6" t="s">
        <v>23</v>
      </c>
      <c r="B20" s="4" t="s">
        <v>24</v>
      </c>
      <c r="C20" s="5">
        <v>0</v>
      </c>
      <c r="D20" s="5">
        <v>0</v>
      </c>
      <c r="E20" s="5">
        <v>0</v>
      </c>
      <c r="F20" s="5">
        <v>581405.92000000004</v>
      </c>
      <c r="G20" s="5">
        <v>91891.38</v>
      </c>
      <c r="H20" s="5">
        <f t="shared" si="0"/>
        <v>673297.3</v>
      </c>
    </row>
    <row r="21" spans="1:8">
      <c r="A21" s="6" t="s">
        <v>25</v>
      </c>
      <c r="B21" s="4" t="s">
        <v>26</v>
      </c>
      <c r="C21" s="5">
        <v>0</v>
      </c>
      <c r="D21" s="5">
        <v>0</v>
      </c>
      <c r="E21" s="5">
        <v>0</v>
      </c>
      <c r="F21" s="5">
        <v>36727602.840000004</v>
      </c>
      <c r="G21" s="5">
        <v>3607312.83</v>
      </c>
      <c r="H21" s="5">
        <f t="shared" si="0"/>
        <v>40334915.670000002</v>
      </c>
    </row>
    <row r="22" spans="1:8">
      <c r="A22" s="6">
        <v>19</v>
      </c>
      <c r="B22" s="4" t="s">
        <v>27</v>
      </c>
      <c r="C22" s="5">
        <v>194861132.87</v>
      </c>
      <c r="D22" s="5">
        <v>128278255.33</v>
      </c>
      <c r="E22" s="5">
        <v>153488122.36000001</v>
      </c>
      <c r="F22" s="5">
        <v>176728894.06</v>
      </c>
      <c r="G22" s="5">
        <v>12159526.810000001</v>
      </c>
      <c r="H22" s="5">
        <f t="shared" si="0"/>
        <v>665515931.42999995</v>
      </c>
    </row>
    <row r="23" spans="1:8">
      <c r="A23" s="7">
        <v>20</v>
      </c>
      <c r="B23" s="2" t="s">
        <v>28</v>
      </c>
      <c r="C23" s="8">
        <v>194861132.87</v>
      </c>
      <c r="D23" s="8">
        <v>128278260.37</v>
      </c>
      <c r="E23" s="8">
        <v>153488122.36000001</v>
      </c>
      <c r="F23" s="8">
        <v>140001291.22</v>
      </c>
      <c r="G23" s="8">
        <v>8496589.2100000009</v>
      </c>
      <c r="H23" s="8">
        <f t="shared" si="0"/>
        <v>625125396.03000009</v>
      </c>
    </row>
    <row r="24" spans="1:8">
      <c r="A24" s="6" t="s">
        <v>29</v>
      </c>
      <c r="B24" s="4" t="s">
        <v>30</v>
      </c>
      <c r="C24" s="5">
        <v>0</v>
      </c>
      <c r="D24" s="5">
        <v>0</v>
      </c>
      <c r="E24" s="5">
        <v>0</v>
      </c>
      <c r="F24" s="5">
        <v>14095100.98</v>
      </c>
      <c r="G24" s="5">
        <v>1667976.47</v>
      </c>
      <c r="H24" s="5">
        <f t="shared" si="0"/>
        <v>15763077.450000001</v>
      </c>
    </row>
    <row r="25" spans="1:8">
      <c r="A25" s="6" t="s">
        <v>31</v>
      </c>
      <c r="B25" s="4" t="s">
        <v>32</v>
      </c>
      <c r="C25" s="5">
        <v>0</v>
      </c>
      <c r="D25" s="5">
        <v>0</v>
      </c>
      <c r="E25" s="5">
        <v>0</v>
      </c>
      <c r="F25" s="5">
        <v>50117456.350000001</v>
      </c>
      <c r="G25" s="5">
        <v>4656488.68</v>
      </c>
      <c r="H25" s="5">
        <f t="shared" si="0"/>
        <v>54773945.030000001</v>
      </c>
    </row>
    <row r="26" spans="1:8">
      <c r="A26" s="6" t="s">
        <v>33</v>
      </c>
      <c r="B26" s="4" t="s">
        <v>34</v>
      </c>
      <c r="C26" s="5">
        <v>148867662.66</v>
      </c>
      <c r="D26" s="5">
        <v>60926350</v>
      </c>
      <c r="E26" s="5">
        <v>59562848.600000001</v>
      </c>
      <c r="F26" s="5">
        <v>43000380.640000001</v>
      </c>
      <c r="G26" s="5">
        <v>2989130.02</v>
      </c>
      <c r="H26" s="5">
        <f t="shared" si="0"/>
        <v>315346371.91999996</v>
      </c>
    </row>
    <row r="27" spans="1:8">
      <c r="A27" s="6" t="s">
        <v>35</v>
      </c>
      <c r="B27" s="4" t="s">
        <v>36</v>
      </c>
      <c r="C27" s="5">
        <v>148867662.66</v>
      </c>
      <c r="D27" s="5">
        <v>60926350</v>
      </c>
      <c r="E27" s="5">
        <v>59562848.600000001</v>
      </c>
      <c r="F27" s="5">
        <v>107212937.97</v>
      </c>
      <c r="G27" s="5">
        <v>9337320.1699999999</v>
      </c>
      <c r="H27" s="5">
        <f t="shared" si="0"/>
        <v>385907119.40000004</v>
      </c>
    </row>
    <row r="28" spans="1:8">
      <c r="A28" s="6">
        <v>22</v>
      </c>
      <c r="B28" s="4" t="s">
        <v>37</v>
      </c>
      <c r="C28" s="5">
        <v>39768329.799999997</v>
      </c>
      <c r="D28" s="5">
        <v>8878500</v>
      </c>
      <c r="E28" s="5">
        <v>8123400</v>
      </c>
      <c r="F28" s="5">
        <v>3550738.7</v>
      </c>
      <c r="G28" s="5">
        <v>423306.28</v>
      </c>
      <c r="H28" s="5">
        <f t="shared" si="0"/>
        <v>60744274.780000001</v>
      </c>
    </row>
    <row r="29" spans="1:8">
      <c r="A29" s="6">
        <v>23</v>
      </c>
      <c r="B29" s="4" t="s">
        <v>38</v>
      </c>
      <c r="C29" s="5">
        <v>49000</v>
      </c>
      <c r="D29" s="5">
        <v>764932</v>
      </c>
      <c r="E29" s="5">
        <v>402100</v>
      </c>
      <c r="F29" s="5">
        <v>728847.8</v>
      </c>
      <c r="G29" s="5">
        <v>676350.42</v>
      </c>
      <c r="H29" s="5">
        <f t="shared" si="0"/>
        <v>2621230.2200000002</v>
      </c>
    </row>
    <row r="30" spans="1:8">
      <c r="A30" s="6">
        <v>24</v>
      </c>
      <c r="B30" s="4" t="s">
        <v>39</v>
      </c>
      <c r="C30" s="5">
        <v>0</v>
      </c>
      <c r="D30" s="5">
        <v>39598830</v>
      </c>
      <c r="E30" s="5">
        <v>65284544.880000003</v>
      </c>
      <c r="F30" s="5">
        <v>432509</v>
      </c>
      <c r="G30" s="5">
        <v>30400.98</v>
      </c>
      <c r="H30" s="5">
        <f t="shared" si="0"/>
        <v>105346284.86</v>
      </c>
    </row>
    <row r="31" spans="1:8">
      <c r="A31" s="6">
        <v>25</v>
      </c>
      <c r="B31" s="4" t="s">
        <v>40</v>
      </c>
      <c r="C31" s="5">
        <v>199551.08</v>
      </c>
      <c r="D31" s="5">
        <v>7623816</v>
      </c>
      <c r="E31" s="5">
        <v>3714597.5</v>
      </c>
      <c r="F31" s="5">
        <v>2967690.51</v>
      </c>
      <c r="G31" s="5">
        <v>14484.09</v>
      </c>
      <c r="H31" s="5">
        <f t="shared" si="0"/>
        <v>14520139.18</v>
      </c>
    </row>
    <row r="32" spans="1:8">
      <c r="A32" s="6">
        <v>26</v>
      </c>
      <c r="B32" s="4" t="s">
        <v>17</v>
      </c>
      <c r="C32" s="5">
        <v>1500000</v>
      </c>
      <c r="D32" s="5">
        <v>10000000</v>
      </c>
      <c r="E32" s="5">
        <v>14200000</v>
      </c>
      <c r="F32" s="5">
        <v>1546095.12</v>
      </c>
      <c r="G32" s="5">
        <v>24667.09</v>
      </c>
      <c r="H32" s="5">
        <f t="shared" si="0"/>
        <v>27270762.210000001</v>
      </c>
    </row>
    <row r="33" spans="1:8">
      <c r="A33" s="6">
        <v>27</v>
      </c>
      <c r="B33" s="4" t="s">
        <v>41</v>
      </c>
      <c r="C33" s="5">
        <v>0</v>
      </c>
      <c r="D33" s="5">
        <v>0</v>
      </c>
      <c r="E33" s="5">
        <v>0</v>
      </c>
      <c r="F33" s="5">
        <v>0</v>
      </c>
      <c r="G33" s="5">
        <v>0</v>
      </c>
      <c r="H33" s="5">
        <f t="shared" si="0"/>
        <v>0</v>
      </c>
    </row>
    <row r="34" spans="1:8">
      <c r="A34" s="6" t="s">
        <v>42</v>
      </c>
      <c r="B34" s="4" t="s">
        <v>43</v>
      </c>
      <c r="C34" s="5">
        <v>654592.5</v>
      </c>
      <c r="D34" s="5">
        <v>575473</v>
      </c>
      <c r="E34" s="5">
        <v>296505.24</v>
      </c>
      <c r="F34" s="5">
        <v>390262.88</v>
      </c>
      <c r="G34" s="5">
        <v>25783.37</v>
      </c>
      <c r="H34" s="5">
        <f t="shared" si="0"/>
        <v>1942616.9900000002</v>
      </c>
    </row>
    <row r="35" spans="1:8">
      <c r="A35" s="6" t="s">
        <v>44</v>
      </c>
      <c r="B35" s="4" t="s">
        <v>45</v>
      </c>
      <c r="C35" s="5">
        <v>0</v>
      </c>
      <c r="D35" s="5">
        <v>27289.48</v>
      </c>
      <c r="E35" s="5">
        <v>0</v>
      </c>
      <c r="F35" s="5">
        <v>572.29</v>
      </c>
      <c r="G35" s="5">
        <v>5200</v>
      </c>
      <c r="H35" s="5">
        <f t="shared" si="0"/>
        <v>33061.770000000004</v>
      </c>
    </row>
    <row r="36" spans="1:8">
      <c r="A36" s="6" t="s">
        <v>46</v>
      </c>
      <c r="B36" s="4" t="s">
        <v>47</v>
      </c>
      <c r="C36" s="5">
        <v>0</v>
      </c>
      <c r="D36" s="5">
        <v>20000</v>
      </c>
      <c r="E36" s="5">
        <v>23632</v>
      </c>
      <c r="F36" s="5">
        <v>84765.49</v>
      </c>
      <c r="G36" s="5">
        <v>11516</v>
      </c>
      <c r="H36" s="5">
        <f t="shared" si="0"/>
        <v>139913.49</v>
      </c>
    </row>
    <row r="37" spans="1:8">
      <c r="A37" s="6" t="s">
        <v>48</v>
      </c>
      <c r="B37" s="4" t="s">
        <v>49</v>
      </c>
      <c r="C37" s="5">
        <v>654592.5</v>
      </c>
      <c r="D37" s="5">
        <v>595473</v>
      </c>
      <c r="E37" s="5">
        <v>320137.24</v>
      </c>
      <c r="F37" s="5">
        <v>475600.66</v>
      </c>
      <c r="G37" s="5">
        <v>42619.37</v>
      </c>
      <c r="H37" s="5">
        <f t="shared" si="0"/>
        <v>2088422.77</v>
      </c>
    </row>
    <row r="38" spans="1:8">
      <c r="A38" s="6">
        <v>29</v>
      </c>
      <c r="B38" s="4" t="s">
        <v>50</v>
      </c>
      <c r="C38" s="5">
        <v>3569064.84</v>
      </c>
      <c r="D38" s="5">
        <v>565332</v>
      </c>
      <c r="E38" s="5">
        <v>1937835.37</v>
      </c>
      <c r="F38" s="5">
        <v>2567595.17</v>
      </c>
      <c r="G38" s="5">
        <v>632019.03</v>
      </c>
      <c r="H38" s="5">
        <f t="shared" si="0"/>
        <v>9271846.4099999983</v>
      </c>
    </row>
    <row r="39" spans="1:8">
      <c r="A39" s="6" t="s">
        <v>51</v>
      </c>
      <c r="B39" s="4" t="s">
        <v>52</v>
      </c>
      <c r="C39" s="5">
        <v>0</v>
      </c>
      <c r="D39" s="5">
        <v>0</v>
      </c>
      <c r="E39" s="5">
        <v>0</v>
      </c>
      <c r="F39" s="5">
        <v>88546.18</v>
      </c>
      <c r="G39" s="5">
        <v>33669.230000000003</v>
      </c>
      <c r="H39" s="5">
        <f t="shared" si="0"/>
        <v>122215.41</v>
      </c>
    </row>
    <row r="40" spans="1:8">
      <c r="A40" s="6" t="s">
        <v>53</v>
      </c>
      <c r="B40" s="4" t="s">
        <v>54</v>
      </c>
      <c r="C40" s="5">
        <v>0</v>
      </c>
      <c r="D40" s="5">
        <v>0</v>
      </c>
      <c r="E40" s="5">
        <v>0</v>
      </c>
      <c r="F40" s="5">
        <v>379187.71</v>
      </c>
      <c r="G40" s="5">
        <v>213129.38</v>
      </c>
      <c r="H40" s="5">
        <f t="shared" si="0"/>
        <v>592317.09000000008</v>
      </c>
    </row>
    <row r="41" spans="1:8">
      <c r="A41" s="6" t="s">
        <v>55</v>
      </c>
      <c r="B41" s="4" t="s">
        <v>56</v>
      </c>
      <c r="C41" s="5">
        <v>0</v>
      </c>
      <c r="D41" s="5">
        <v>0</v>
      </c>
      <c r="E41" s="5">
        <v>0</v>
      </c>
      <c r="F41" s="5">
        <v>58407689.109999999</v>
      </c>
      <c r="G41" s="5">
        <v>972843.69</v>
      </c>
      <c r="H41" s="5">
        <f t="shared" si="0"/>
        <v>59380532.799999997</v>
      </c>
    </row>
    <row r="42" spans="1:8">
      <c r="A42" s="6" t="s">
        <v>57</v>
      </c>
      <c r="B42" s="4" t="s">
        <v>58</v>
      </c>
      <c r="C42" s="5">
        <v>0</v>
      </c>
      <c r="D42" s="5">
        <v>0</v>
      </c>
      <c r="E42" s="5">
        <v>0</v>
      </c>
      <c r="F42" s="5">
        <v>58875423</v>
      </c>
      <c r="G42" s="5">
        <v>1220875.3</v>
      </c>
      <c r="H42" s="5">
        <f t="shared" si="0"/>
        <v>60096298.299999997</v>
      </c>
    </row>
    <row r="43" spans="1:8">
      <c r="A43" s="6">
        <v>31</v>
      </c>
      <c r="B43" s="4" t="s">
        <v>59</v>
      </c>
      <c r="C43" s="5">
        <v>194608200.88</v>
      </c>
      <c r="D43" s="5">
        <v>128953257.06</v>
      </c>
      <c r="E43" s="5">
        <v>153545463.59</v>
      </c>
      <c r="F43" s="5">
        <v>178357107.93000001</v>
      </c>
      <c r="G43" s="5">
        <v>12378731.5</v>
      </c>
      <c r="H43" s="5">
        <f t="shared" si="0"/>
        <v>667842760.96000004</v>
      </c>
    </row>
    <row r="44" spans="1:8">
      <c r="A44" s="7">
        <v>32</v>
      </c>
      <c r="B44" s="2" t="s">
        <v>60</v>
      </c>
      <c r="C44" s="8">
        <v>194608200.88</v>
      </c>
      <c r="D44" s="8">
        <v>128953261.14</v>
      </c>
      <c r="E44" s="8">
        <v>153545463.59</v>
      </c>
      <c r="F44" s="8">
        <v>127860463.87</v>
      </c>
      <c r="G44" s="8">
        <v>7450242.0800000001</v>
      </c>
      <c r="H44" s="8">
        <f t="shared" si="0"/>
        <v>612417631.56000006</v>
      </c>
    </row>
    <row r="45" spans="1:8">
      <c r="F45" s="5"/>
      <c r="G45" s="5"/>
      <c r="H45" s="5"/>
    </row>
    <row r="46" spans="1:8">
      <c r="B46" s="2" t="s">
        <v>61</v>
      </c>
      <c r="C46" s="5">
        <v>5014943.99</v>
      </c>
      <c r="D46" s="5">
        <v>2705788</v>
      </c>
      <c r="E46" s="5">
        <v>1477269.92</v>
      </c>
      <c r="F46" s="5">
        <v>7646629.2199999997</v>
      </c>
      <c r="G46" s="5">
        <v>911453.95</v>
      </c>
      <c r="H46" s="8">
        <f>SUM(C46:G46)</f>
        <v>17756085.079999998</v>
      </c>
    </row>
    <row r="47" spans="1:8">
      <c r="B47" s="2" t="s">
        <v>62</v>
      </c>
      <c r="C47" s="5">
        <v>3500000</v>
      </c>
      <c r="D47" s="5">
        <v>10000000</v>
      </c>
      <c r="E47" s="5">
        <v>7800000</v>
      </c>
      <c r="F47" s="5">
        <v>2367239.0099999998</v>
      </c>
      <c r="G47" s="5">
        <v>350027.67</v>
      </c>
      <c r="H47" s="8">
        <f>SUM(C47:G47)</f>
        <v>24017266.68</v>
      </c>
    </row>
    <row r="49" spans="1:8" ht="35.25" customHeight="1">
      <c r="A49" s="13" t="s">
        <v>74</v>
      </c>
      <c r="B49" s="13"/>
      <c r="C49" s="13"/>
      <c r="D49" s="13"/>
      <c r="E49" s="13"/>
      <c r="F49" s="13"/>
      <c r="G49" s="13"/>
      <c r="H49" s="13"/>
    </row>
  </sheetData>
  <mergeCells count="3">
    <mergeCell ref="A1:H1"/>
    <mergeCell ref="A2:H2"/>
    <mergeCell ref="A49:H49"/>
  </mergeCells>
  <pageMargins left="0.17" right="0.16" top="0.66" bottom="0.75" header="0.3" footer="0.3"/>
  <pageSetup scale="76" orientation="landscape" horizontalDpi="1200" verticalDpi="1200" r:id="rId1"/>
  <headerFooter>
    <oddHeader>&amp;R&amp;"Arial,Bold"&amp;10&amp;KFF0000This table was published on 4/3/15.</oddHeader>
  </headerFooter>
</worksheet>
</file>

<file path=xl/worksheets/sheet2.xml><?xml version="1.0" encoding="utf-8"?>
<worksheet xmlns="http://schemas.openxmlformats.org/spreadsheetml/2006/main" xmlns:r="http://schemas.openxmlformats.org/officeDocument/2006/relationships">
  <dimension ref="A1:AL50"/>
  <sheetViews>
    <sheetView workbookViewId="0">
      <selection activeCell="A13" sqref="A13:A50"/>
    </sheetView>
  </sheetViews>
  <sheetFormatPr defaultRowHeight="15"/>
  <cols>
    <col min="1" max="3" width="11" bestFit="1" customWidth="1"/>
  </cols>
  <sheetData>
    <row r="1" spans="1:38">
      <c r="A1" t="s">
        <v>76</v>
      </c>
      <c r="B1">
        <v>5014943.99</v>
      </c>
      <c r="C1">
        <v>3500000</v>
      </c>
    </row>
    <row r="2" spans="1:38">
      <c r="A2" t="s">
        <v>77</v>
      </c>
      <c r="B2">
        <v>2705788</v>
      </c>
      <c r="C2">
        <v>10000000</v>
      </c>
    </row>
    <row r="3" spans="1:38">
      <c r="A3" t="s">
        <v>78</v>
      </c>
      <c r="B3">
        <v>1477269.92</v>
      </c>
      <c r="C3">
        <v>7800000</v>
      </c>
    </row>
    <row r="5" spans="1:38">
      <c r="A5" t="s">
        <v>76</v>
      </c>
      <c r="B5" t="s">
        <v>77</v>
      </c>
      <c r="C5" t="s">
        <v>78</v>
      </c>
    </row>
    <row r="6" spans="1:38">
      <c r="A6">
        <v>5014943.99</v>
      </c>
      <c r="B6">
        <v>2705788</v>
      </c>
      <c r="C6">
        <v>1477269.92</v>
      </c>
    </row>
    <row r="7" spans="1:38">
      <c r="A7">
        <v>3500000</v>
      </c>
      <c r="B7">
        <v>10000000</v>
      </c>
      <c r="C7">
        <v>7800000</v>
      </c>
    </row>
    <row r="11" spans="1:38">
      <c r="A11">
        <v>4611384.7300000004</v>
      </c>
      <c r="B11">
        <v>1370931.93</v>
      </c>
      <c r="C11">
        <v>5945395.6600000001</v>
      </c>
      <c r="D11">
        <v>243441.07</v>
      </c>
      <c r="E11">
        <v>765120.05</v>
      </c>
      <c r="F11">
        <v>6990105.9400000004</v>
      </c>
      <c r="G11">
        <v>1327144.23</v>
      </c>
      <c r="H11">
        <v>3000</v>
      </c>
      <c r="I11">
        <v>0</v>
      </c>
      <c r="J11">
        <v>99614.25</v>
      </c>
      <c r="K11">
        <v>800</v>
      </c>
      <c r="L11">
        <v>114112.43</v>
      </c>
      <c r="M11">
        <v>3515421.45</v>
      </c>
      <c r="N11">
        <v>91891.38</v>
      </c>
      <c r="O11">
        <v>3607312.83</v>
      </c>
      <c r="P11">
        <v>12159526.810000001</v>
      </c>
      <c r="Q11">
        <v>8496589.2100000009</v>
      </c>
      <c r="R11">
        <v>1667976.47</v>
      </c>
      <c r="S11">
        <v>4656488.68</v>
      </c>
      <c r="T11">
        <v>2989130.02</v>
      </c>
      <c r="U11">
        <v>9337320.1699999999</v>
      </c>
      <c r="V11">
        <v>423306.28</v>
      </c>
      <c r="W11">
        <v>676350.42</v>
      </c>
      <c r="X11">
        <v>30400.98</v>
      </c>
      <c r="Y11">
        <v>14484.09</v>
      </c>
      <c r="Z11">
        <v>24667.09</v>
      </c>
      <c r="AA11">
        <v>0</v>
      </c>
      <c r="AB11">
        <v>25783.37</v>
      </c>
      <c r="AC11">
        <v>5200</v>
      </c>
      <c r="AD11">
        <v>11516</v>
      </c>
      <c r="AE11">
        <v>42619.37</v>
      </c>
      <c r="AF11">
        <v>632019.03</v>
      </c>
      <c r="AG11">
        <v>33669.230000000003</v>
      </c>
      <c r="AH11">
        <v>213129.38</v>
      </c>
      <c r="AI11">
        <v>972843.69</v>
      </c>
      <c r="AJ11">
        <v>1220875.3</v>
      </c>
      <c r="AK11">
        <v>12378731.5</v>
      </c>
      <c r="AL11">
        <v>7450242.0800000001</v>
      </c>
    </row>
    <row r="13" spans="1:38">
      <c r="A13">
        <v>4611384.7300000004</v>
      </c>
    </row>
    <row r="14" spans="1:38">
      <c r="A14">
        <v>1370931.93</v>
      </c>
    </row>
    <row r="15" spans="1:38">
      <c r="A15">
        <v>5945395.6600000001</v>
      </c>
    </row>
    <row r="16" spans="1:38">
      <c r="A16">
        <v>243441.07</v>
      </c>
    </row>
    <row r="17" spans="1:1">
      <c r="A17">
        <v>765120.05</v>
      </c>
    </row>
    <row r="18" spans="1:1">
      <c r="A18">
        <v>6990105.9400000004</v>
      </c>
    </row>
    <row r="19" spans="1:1">
      <c r="A19">
        <v>1327144.23</v>
      </c>
    </row>
    <row r="20" spans="1:1">
      <c r="A20">
        <v>3000</v>
      </c>
    </row>
    <row r="21" spans="1:1">
      <c r="A21">
        <v>0</v>
      </c>
    </row>
    <row r="22" spans="1:1">
      <c r="A22">
        <v>99614.25</v>
      </c>
    </row>
    <row r="23" spans="1:1">
      <c r="A23">
        <v>800</v>
      </c>
    </row>
    <row r="24" spans="1:1">
      <c r="A24">
        <v>114112.43</v>
      </c>
    </row>
    <row r="25" spans="1:1">
      <c r="A25">
        <v>3515421.45</v>
      </c>
    </row>
    <row r="26" spans="1:1">
      <c r="A26">
        <v>91891.38</v>
      </c>
    </row>
    <row r="27" spans="1:1">
      <c r="A27">
        <v>3607312.83</v>
      </c>
    </row>
    <row r="28" spans="1:1">
      <c r="A28">
        <v>12159526.810000001</v>
      </c>
    </row>
    <row r="29" spans="1:1">
      <c r="A29">
        <v>8496589.2100000009</v>
      </c>
    </row>
    <row r="30" spans="1:1">
      <c r="A30">
        <v>1667976.47</v>
      </c>
    </row>
    <row r="31" spans="1:1">
      <c r="A31">
        <v>4656488.68</v>
      </c>
    </row>
    <row r="32" spans="1:1">
      <c r="A32">
        <v>2989130.02</v>
      </c>
    </row>
    <row r="33" spans="1:1">
      <c r="A33">
        <v>9337320.1699999999</v>
      </c>
    </row>
    <row r="34" spans="1:1">
      <c r="A34">
        <v>423306.28</v>
      </c>
    </row>
    <row r="35" spans="1:1">
      <c r="A35">
        <v>676350.42</v>
      </c>
    </row>
    <row r="36" spans="1:1">
      <c r="A36">
        <v>30400.98</v>
      </c>
    </row>
    <row r="37" spans="1:1">
      <c r="A37">
        <v>14484.09</v>
      </c>
    </row>
    <row r="38" spans="1:1">
      <c r="A38">
        <v>24667.09</v>
      </c>
    </row>
    <row r="39" spans="1:1">
      <c r="A39">
        <v>0</v>
      </c>
    </row>
    <row r="40" spans="1:1">
      <c r="A40">
        <v>25783.37</v>
      </c>
    </row>
    <row r="41" spans="1:1">
      <c r="A41">
        <v>5200</v>
      </c>
    </row>
    <row r="42" spans="1:1">
      <c r="A42">
        <v>11516</v>
      </c>
    </row>
    <row r="43" spans="1:1">
      <c r="A43">
        <v>42619.37</v>
      </c>
    </row>
    <row r="44" spans="1:1">
      <c r="A44">
        <v>632019.03</v>
      </c>
    </row>
    <row r="45" spans="1:1">
      <c r="A45">
        <v>33669.230000000003</v>
      </c>
    </row>
    <row r="46" spans="1:1">
      <c r="A46">
        <v>213129.38</v>
      </c>
    </row>
    <row r="47" spans="1:1">
      <c r="A47">
        <v>972843.69</v>
      </c>
    </row>
    <row r="48" spans="1:1">
      <c r="A48">
        <v>1220875.3</v>
      </c>
    </row>
    <row r="49" spans="1:1">
      <c r="A49">
        <v>12378731.5</v>
      </c>
    </row>
    <row r="50" spans="1:1">
      <c r="A50">
        <v>7450242.0800000001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Federal Election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OCIO</dc:creator>
  <cp:lastModifiedBy>Windows User</cp:lastModifiedBy>
  <cp:lastPrinted>2015-04-03T14:22:14Z</cp:lastPrinted>
  <dcterms:created xsi:type="dcterms:W3CDTF">2014-03-05T23:48:18Z</dcterms:created>
  <dcterms:modified xsi:type="dcterms:W3CDTF">2015-04-03T14:22:14Z</dcterms:modified>
</cp:coreProperties>
</file>