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75" yWindow="270" windowWidth="19305" windowHeight="10110"/>
  </bookViews>
  <sheets>
    <sheet name="Sheet1" sheetId="1" r:id="rId1"/>
  </sheets>
  <definedNames>
    <definedName name="_xlnm.Print_Area" localSheetId="0">Sheet1!$A$1:$H$48</definedName>
  </definedNames>
  <calcPr calcId="125725"/>
</workbook>
</file>

<file path=xl/calcChain.xml><?xml version="1.0" encoding="utf-8"?>
<calcChain xmlns="http://schemas.openxmlformats.org/spreadsheetml/2006/main">
  <c r="H47" i="1"/>
  <c r="H46"/>
  <c r="H44"/>
  <c r="H43"/>
  <c r="H42"/>
  <c r="H41"/>
  <c r="H40"/>
  <c r="H39"/>
  <c r="H38"/>
  <c r="H37"/>
  <c r="H36"/>
  <c r="H35"/>
  <c r="H34"/>
  <c r="H33"/>
  <c r="H32"/>
  <c r="H31"/>
  <c r="H30"/>
  <c r="H29"/>
  <c r="H28"/>
  <c r="H27"/>
  <c r="H26"/>
  <c r="H25"/>
  <c r="H24"/>
  <c r="H23"/>
  <c r="H22"/>
  <c r="H21"/>
  <c r="H20"/>
  <c r="H19"/>
  <c r="H18"/>
  <c r="H17"/>
  <c r="H16"/>
  <c r="H15"/>
  <c r="H14"/>
  <c r="H13"/>
  <c r="H12"/>
  <c r="H11"/>
  <c r="H10"/>
  <c r="H9"/>
  <c r="H8"/>
  <c r="H7"/>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<sst xmlns="http://schemas.openxmlformats.org/spreadsheetml/2006/main" count="78" uniqueCount="75">
  <si>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</si>
  <si>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</si>
  <si>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</si>
  <si>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</si>
  <si>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</si>
  <si>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</si>
  <si>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</si>
  <si>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</si>
  <si>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</si>
  <si>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</si>
  <si>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</si>
  <si>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</si>
  <si>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</si>
  <si>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</si>
  <si>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</si>
  <si>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</si>
  <si>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</si>
  <si>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</si>
  <si>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</si>
  <si>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</si>
  <si>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</si>
  <si>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</si>
  <si>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</si>
  <si>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</si>
  <si>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</si>
  <si>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</si>
  <si>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</si>
  <si>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</si>
  <si>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</si>
  <si>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</si>
  <si>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</si>
  <si>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</si>
  <si>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</si>
  <si>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</si>
  <si>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</si>
  <si>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</si>
  <si>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</si>
  <si>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</si>
  <si>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</si>
  <si>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</si>
  <si>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</si>
  <si>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</si>
  <si>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</si>
  <si>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</si>
  <si>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</si>
  <si>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</si>
  <si>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</si>
  <si>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</si>
  <si>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</si>
  <si>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</si>
  <si>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</si>
  <si>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</si>
  <si>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</si>
  <si>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</si>
  <si>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</si>
  <si>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</si>
  <si>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</si>
  <si>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</si>
  <si>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</si>
  <si>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</si>
  <si>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</si>
  <si>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</si>
  <si>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</si>
  <si>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</si>
  <si>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</si>
  <si>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</si>
  <si>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</si>
  <si>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</si>
  <si>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</si>
  <si>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</si>
  <si>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</si>
  <si>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</si>
  <si>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2a*</t>
  </si>
  <si>
    <t>Democratic Party Committees' Detailed Summary Page Totals Reported Through December 31 of the Election Year</t>
  </si>
  <si>
    <t xml:space="preserve">*The data compiled in this table sums the financial activity as reported by Democratic party committees on the Detailed Summary Pages of their FEC Form 3X filings from January 1, 2013 through December 31, 2014.  Unlike Party Tables 1 and 2, this table contains only raw data as reported by committees without the adjustments necessary to avoid the double-counting of receipts and disbursements due to transfers between committees. </t>
  </si>
</sst>
</file>

<file path=xl/styles.xml><?xml version="1.0" encoding="utf-8"?>
<styleSheet xmlns="http://schemas.openxmlformats.org/spreadsheetml/2006/main">
  <numFmts count="1">
    <numFmt numFmtId="164" formatCode="&quot;$&quot;#,##0"/>
  </numFmts>
  <fonts count="8">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49"/>
  <sheetViews>
    <sheetView tabSelected="1" workbookViewId="0">
      <selection activeCell="E7" sqref="E7"/>
    </sheetView>
  </sheetViews>
  <sheetFormatPr defaultRowHeight="12.75"/>
  <cols>
    <col min="1" max="1" width="4.85546875" style="1" customWidth="1"/>
    <col min="2" max="2" width="28.5703125" style="1" customWidth="1"/>
    <col min="3" max="3" width="14.42578125" style="1" customWidth="1"/>
    <col min="4" max="4" width="19.5703125" style="1" customWidth="1"/>
    <col min="5" max="5" width="18.7109375" style="1" customWidth="1"/>
    <col min="6" max="6" width="15.7109375" style="1" customWidth="1"/>
    <col min="7" max="7" width="16.7109375" style="1" customWidth="1"/>
    <col min="8" max="8" width="15.140625" style="1" customWidth="1"/>
    <col min="9" max="9" width="9.140625" style="1"/>
    <col min="10" max="10" width="11.140625" style="1" bestFit="1" customWidth="1"/>
    <col min="11" max="16384" width="9.140625" style="1"/>
  </cols>
  <sheetData>
    <row r="1" spans="1:10" s="7" customFormat="1" ht="12">
      <c r="A1" s="14" t="s">
        <v>72</v>
      </c>
      <c r="B1" s="14"/>
      <c r="C1" s="14"/>
      <c r="D1" s="14"/>
      <c r="E1" s="14"/>
      <c r="F1" s="14"/>
      <c r="G1" s="14"/>
      <c r="H1" s="14"/>
      <c r="I1" s="8"/>
      <c r="J1" s="8"/>
    </row>
    <row r="2" spans="1:10" s="7" customFormat="1" ht="12">
      <c r="A2" s="15" t="s">
        <v>73</v>
      </c>
      <c r="B2" s="15"/>
      <c r="C2" s="15"/>
      <c r="D2" s="15"/>
      <c r="E2" s="15"/>
      <c r="F2" s="15"/>
      <c r="G2" s="15"/>
      <c r="H2" s="15"/>
      <c r="I2" s="3"/>
      <c r="J2" s="3"/>
    </row>
    <row r="3" spans="1:10" s="7" customFormat="1" ht="7.5" customHeight="1">
      <c r="A3" s="2"/>
      <c r="B3" s="2"/>
      <c r="C3" s="2"/>
      <c r="D3" s="2"/>
      <c r="E3" s="2"/>
      <c r="F3" s="3"/>
      <c r="G3" s="3"/>
      <c r="H3" s="3"/>
      <c r="I3" s="3"/>
      <c r="J3" s="3"/>
    </row>
    <row r="4" spans="1:10" s="7" customFormat="1" ht="12">
      <c r="A4" s="16" t="s">
        <v>57</v>
      </c>
      <c r="B4" s="3"/>
      <c r="C4" s="12" t="s">
        <v>65</v>
      </c>
      <c r="D4" s="12" t="s">
        <v>67</v>
      </c>
      <c r="E4" s="12" t="s">
        <v>63</v>
      </c>
      <c r="F4" s="12" t="s">
        <v>61</v>
      </c>
      <c r="G4" s="12" t="s">
        <v>60</v>
      </c>
      <c r="H4" s="12" t="s">
        <v>59</v>
      </c>
      <c r="I4" s="3"/>
      <c r="J4" s="3"/>
    </row>
    <row r="5" spans="1:10" s="7" customFormat="1" ht="12.75" customHeight="1">
      <c r="A5" s="17"/>
      <c r="B5" s="2" t="s">
        <v>58</v>
      </c>
      <c r="C5" s="12" t="s">
        <v>66</v>
      </c>
      <c r="D5" s="12" t="s">
        <v>64</v>
      </c>
      <c r="E5" s="12" t="s">
        <v>64</v>
      </c>
      <c r="F5" s="12" t="s">
        <v>62</v>
      </c>
      <c r="G5" s="12" t="s">
        <v>62</v>
      </c>
      <c r="H5" s="12" t="s">
        <v>70</v>
      </c>
    </row>
    <row r="6" spans="1:10" s="7" customFormat="1" ht="6.75" customHeight="1">
      <c r="A6" s="2"/>
      <c r="B6" s="2"/>
      <c r="C6" s="13"/>
      <c r="D6" s="13"/>
      <c r="E6" s="13"/>
      <c r="F6" s="13"/>
      <c r="G6" s="13"/>
      <c r="H6" s="13"/>
    </row>
    <row r="7" spans="1:10" s="7" customFormat="1" ht="12">
      <c r="A7" s="4" t="s">
        <v>0</v>
      </c>
      <c r="B7" s="5" t="s">
        <v>1</v>
      </c>
      <c r="C7" s="6">
        <v>85124560.730000004</v>
      </c>
      <c r="D7" s="6">
        <v>66904776.840000004</v>
      </c>
      <c r="E7" s="6">
        <v>72472463.909999996</v>
      </c>
      <c r="F7" s="6">
        <v>34508198.280000001</v>
      </c>
      <c r="G7" s="6">
        <v>4641483.55</v>
      </c>
      <c r="H7" s="6">
        <f>SUM(C7:G7)</f>
        <v>263651483.31</v>
      </c>
      <c r="J7" s="9"/>
    </row>
    <row r="8" spans="1:10" s="7" customFormat="1" ht="12">
      <c r="A8" s="4" t="s">
        <v>2</v>
      </c>
      <c r="B8" s="5" t="s">
        <v>3</v>
      </c>
      <c r="C8" s="6">
        <v>70357385.450000003</v>
      </c>
      <c r="D8" s="6">
        <v>50186817.979999997</v>
      </c>
      <c r="E8" s="6">
        <v>75533948.519999996</v>
      </c>
      <c r="F8" s="6">
        <v>17306172.550000001</v>
      </c>
      <c r="G8" s="6">
        <v>5599019.7800000003</v>
      </c>
      <c r="H8" s="6">
        <f t="shared" ref="H8:H44" si="0">SUM(C8:G8)</f>
        <v>218983344.28</v>
      </c>
      <c r="J8" s="9"/>
    </row>
    <row r="9" spans="1:10" s="7" customFormat="1" ht="12">
      <c r="A9" s="4" t="s">
        <v>4</v>
      </c>
      <c r="B9" s="5" t="s">
        <v>5</v>
      </c>
      <c r="C9" s="6">
        <v>155481946.18000001</v>
      </c>
      <c r="D9" s="6">
        <v>117091605.81999999</v>
      </c>
      <c r="E9" s="6">
        <v>148006412.43000001</v>
      </c>
      <c r="F9" s="6">
        <v>51814370.829999998</v>
      </c>
      <c r="G9" s="6">
        <v>10224417.33</v>
      </c>
      <c r="H9" s="6">
        <f t="shared" si="0"/>
        <v>482618752.58999997</v>
      </c>
      <c r="J9" s="9"/>
    </row>
    <row r="10" spans="1:10" s="7" customFormat="1" ht="12">
      <c r="A10" s="4" t="s">
        <v>6</v>
      </c>
      <c r="B10" s="5" t="s">
        <v>7</v>
      </c>
      <c r="C10" s="6">
        <v>281818</v>
      </c>
      <c r="D10" s="6">
        <v>0</v>
      </c>
      <c r="E10" s="6">
        <v>0</v>
      </c>
      <c r="F10" s="6">
        <v>2165965.5</v>
      </c>
      <c r="G10" s="6">
        <v>51973.35</v>
      </c>
      <c r="H10" s="6">
        <f t="shared" si="0"/>
        <v>2499756.85</v>
      </c>
      <c r="J10" s="9"/>
    </row>
    <row r="11" spans="1:10" s="7" customFormat="1" ht="12">
      <c r="A11" s="4" t="s">
        <v>8</v>
      </c>
      <c r="B11" s="5" t="s">
        <v>9</v>
      </c>
      <c r="C11" s="6">
        <v>3311719</v>
      </c>
      <c r="D11" s="6">
        <v>21992755</v>
      </c>
      <c r="E11" s="6">
        <v>26245907.649999999</v>
      </c>
      <c r="F11" s="6">
        <v>24199904.390000001</v>
      </c>
      <c r="G11" s="6">
        <v>927398.97</v>
      </c>
      <c r="H11" s="6">
        <f t="shared" si="0"/>
        <v>76677685.00999999</v>
      </c>
      <c r="J11" s="9"/>
    </row>
    <row r="12" spans="1:10" s="7" customFormat="1" ht="12">
      <c r="A12" s="4" t="s">
        <v>10</v>
      </c>
      <c r="B12" s="5" t="s">
        <v>11</v>
      </c>
      <c r="C12" s="6">
        <v>159075483.18000001</v>
      </c>
      <c r="D12" s="6">
        <v>139084363.81999999</v>
      </c>
      <c r="E12" s="6">
        <v>174252320.08000001</v>
      </c>
      <c r="F12" s="6">
        <v>78180240.719999999</v>
      </c>
      <c r="G12" s="6">
        <v>11221061.689999999</v>
      </c>
      <c r="H12" s="6">
        <f t="shared" si="0"/>
        <v>561813469.49000013</v>
      </c>
      <c r="J12" s="9"/>
    </row>
    <row r="13" spans="1:10" s="7" customFormat="1" ht="12">
      <c r="A13" s="4">
        <v>12</v>
      </c>
      <c r="B13" s="5" t="s">
        <v>12</v>
      </c>
      <c r="C13" s="6">
        <v>360482.31</v>
      </c>
      <c r="D13" s="6">
        <v>12480357.52</v>
      </c>
      <c r="E13" s="6">
        <v>8041586.3700000001</v>
      </c>
      <c r="F13" s="6">
        <v>89167720.140000001</v>
      </c>
      <c r="G13" s="6">
        <v>6685606.4100000001</v>
      </c>
      <c r="H13" s="6">
        <f t="shared" si="0"/>
        <v>116735752.75</v>
      </c>
      <c r="J13" s="9"/>
    </row>
    <row r="14" spans="1:10" s="7" customFormat="1" ht="12">
      <c r="A14" s="4">
        <v>13</v>
      </c>
      <c r="B14" s="5" t="s">
        <v>13</v>
      </c>
      <c r="C14" s="6">
        <v>2000000</v>
      </c>
      <c r="D14" s="6">
        <v>15000000</v>
      </c>
      <c r="E14" s="6">
        <v>12000000</v>
      </c>
      <c r="F14" s="6">
        <v>714000</v>
      </c>
      <c r="G14" s="6">
        <v>500</v>
      </c>
      <c r="H14" s="6">
        <f t="shared" si="0"/>
        <v>29714500</v>
      </c>
      <c r="J14" s="9"/>
    </row>
    <row r="15" spans="1:10" s="7" customFormat="1" ht="12">
      <c r="A15" s="4">
        <v>14</v>
      </c>
      <c r="B15" s="5" t="s">
        <v>14</v>
      </c>
      <c r="C15" s="6">
        <v>0</v>
      </c>
      <c r="D15" s="6">
        <v>0</v>
      </c>
      <c r="E15" s="6">
        <v>0</v>
      </c>
      <c r="F15" s="6">
        <v>0</v>
      </c>
      <c r="G15" s="6">
        <v>0</v>
      </c>
      <c r="H15" s="6">
        <f t="shared" si="0"/>
        <v>0</v>
      </c>
      <c r="J15" s="9"/>
    </row>
    <row r="16" spans="1:10" s="7" customFormat="1" ht="12">
      <c r="A16" s="4">
        <v>15</v>
      </c>
      <c r="B16" s="5" t="s">
        <v>15</v>
      </c>
      <c r="C16" s="6">
        <v>1801506.07</v>
      </c>
      <c r="D16" s="6">
        <v>710012.41</v>
      </c>
      <c r="E16" s="6">
        <v>768883.46</v>
      </c>
      <c r="F16" s="6">
        <v>3655257.66</v>
      </c>
      <c r="G16" s="6">
        <v>77337.009999999995</v>
      </c>
      <c r="H16" s="6">
        <f t="shared" si="0"/>
        <v>7012996.6099999994</v>
      </c>
      <c r="J16" s="9"/>
    </row>
    <row r="17" spans="1:10" s="7" customFormat="1" ht="12">
      <c r="A17" s="4">
        <v>16</v>
      </c>
      <c r="B17" s="5" t="s">
        <v>71</v>
      </c>
      <c r="C17" s="6">
        <v>0</v>
      </c>
      <c r="D17" s="6">
        <v>0</v>
      </c>
      <c r="E17" s="6">
        <v>129.72999999999999</v>
      </c>
      <c r="F17" s="6">
        <v>11440.86</v>
      </c>
      <c r="G17" s="6">
        <v>-320</v>
      </c>
      <c r="H17" s="6">
        <f t="shared" si="0"/>
        <v>11250.59</v>
      </c>
      <c r="J17" s="9"/>
    </row>
    <row r="18" spans="1:10" s="7" customFormat="1" ht="12">
      <c r="A18" s="4">
        <v>17</v>
      </c>
      <c r="B18" s="5" t="s">
        <v>16</v>
      </c>
      <c r="C18" s="6">
        <v>82445.19</v>
      </c>
      <c r="D18" s="6">
        <v>1048545.15</v>
      </c>
      <c r="E18" s="6">
        <v>11729073.85</v>
      </c>
      <c r="F18" s="6">
        <v>8214133.79</v>
      </c>
      <c r="G18" s="6">
        <v>168837.27</v>
      </c>
      <c r="H18" s="6">
        <f t="shared" si="0"/>
        <v>21243035.25</v>
      </c>
      <c r="J18" s="9"/>
    </row>
    <row r="19" spans="1:10" s="7" customFormat="1" ht="12">
      <c r="A19" s="4" t="s">
        <v>17</v>
      </c>
      <c r="B19" s="5" t="s">
        <v>18</v>
      </c>
      <c r="C19" s="6">
        <v>0</v>
      </c>
      <c r="D19" s="6">
        <v>0</v>
      </c>
      <c r="E19" s="6">
        <v>0</v>
      </c>
      <c r="F19" s="6">
        <v>41594915.149999999</v>
      </c>
      <c r="G19" s="6">
        <v>2821680.56</v>
      </c>
      <c r="H19" s="6">
        <f t="shared" si="0"/>
        <v>44416595.710000001</v>
      </c>
      <c r="J19" s="9"/>
    </row>
    <row r="20" spans="1:10" s="7" customFormat="1" ht="12">
      <c r="A20" s="4" t="s">
        <v>19</v>
      </c>
      <c r="B20" s="5" t="s">
        <v>20</v>
      </c>
      <c r="C20" s="6">
        <v>0</v>
      </c>
      <c r="D20" s="6">
        <v>0</v>
      </c>
      <c r="E20" s="6">
        <v>0</v>
      </c>
      <c r="F20" s="6">
        <v>4423583.22</v>
      </c>
      <c r="G20" s="6">
        <v>250176.66</v>
      </c>
      <c r="H20" s="6">
        <f t="shared" si="0"/>
        <v>4673759.88</v>
      </c>
      <c r="J20" s="9"/>
    </row>
    <row r="21" spans="1:10" s="7" customFormat="1" ht="12">
      <c r="A21" s="4" t="s">
        <v>21</v>
      </c>
      <c r="B21" s="5" t="s">
        <v>22</v>
      </c>
      <c r="C21" s="6">
        <v>0</v>
      </c>
      <c r="D21" s="6">
        <v>0</v>
      </c>
      <c r="E21" s="6">
        <v>0</v>
      </c>
      <c r="F21" s="6">
        <v>46018498.369999997</v>
      </c>
      <c r="G21" s="6">
        <v>3071857.22</v>
      </c>
      <c r="H21" s="6">
        <f t="shared" si="0"/>
        <v>49090355.589999996</v>
      </c>
      <c r="J21" s="9"/>
    </row>
    <row r="22" spans="1:10" s="7" customFormat="1" ht="12">
      <c r="A22" s="4">
        <v>19</v>
      </c>
      <c r="B22" s="5" t="s">
        <v>23</v>
      </c>
      <c r="C22" s="6">
        <v>163319916.75</v>
      </c>
      <c r="D22" s="6">
        <v>168323307.56999999</v>
      </c>
      <c r="E22" s="6">
        <v>206791993.49000001</v>
      </c>
      <c r="F22" s="6">
        <v>225961291.53999999</v>
      </c>
      <c r="G22" s="6">
        <v>21223597.890000001</v>
      </c>
      <c r="H22" s="6">
        <f t="shared" si="0"/>
        <v>785620107.23999989</v>
      </c>
      <c r="J22" s="9"/>
    </row>
    <row r="23" spans="1:10" s="7" customFormat="1" ht="12">
      <c r="A23" s="10">
        <v>20</v>
      </c>
      <c r="B23" s="2" t="s">
        <v>24</v>
      </c>
      <c r="C23" s="11">
        <v>163319916.75</v>
      </c>
      <c r="D23" s="11">
        <v>167639548.27000001</v>
      </c>
      <c r="E23" s="11">
        <v>206791993.49000001</v>
      </c>
      <c r="F23" s="11">
        <v>179942793.16999999</v>
      </c>
      <c r="G23" s="11">
        <v>18116265.800000001</v>
      </c>
      <c r="H23" s="11">
        <f t="shared" si="0"/>
        <v>735810517.4799999</v>
      </c>
      <c r="J23" s="9"/>
    </row>
    <row r="24" spans="1:10" s="7" customFormat="1" ht="12">
      <c r="A24" s="4" t="s">
        <v>25</v>
      </c>
      <c r="B24" s="5" t="s">
        <v>26</v>
      </c>
      <c r="C24" s="6">
        <v>0</v>
      </c>
      <c r="D24" s="6">
        <v>0</v>
      </c>
      <c r="E24" s="6">
        <v>0</v>
      </c>
      <c r="F24" s="6">
        <v>14658722.890000001</v>
      </c>
      <c r="G24" s="6">
        <v>1209030.5</v>
      </c>
      <c r="H24" s="6">
        <f t="shared" si="0"/>
        <v>15867753.390000001</v>
      </c>
      <c r="J24" s="9"/>
    </row>
    <row r="25" spans="1:10" s="7" customFormat="1" ht="12">
      <c r="A25" s="4" t="s">
        <v>27</v>
      </c>
      <c r="B25" s="5" t="s">
        <v>28</v>
      </c>
      <c r="C25" s="6">
        <v>0</v>
      </c>
      <c r="D25" s="6">
        <v>0</v>
      </c>
      <c r="E25" s="6">
        <v>0</v>
      </c>
      <c r="F25" s="6">
        <v>59346772.399999999</v>
      </c>
      <c r="G25" s="6">
        <v>3707326.41</v>
      </c>
      <c r="H25" s="6">
        <f t="shared" si="0"/>
        <v>63054098.810000002</v>
      </c>
      <c r="J25" s="9"/>
    </row>
    <row r="26" spans="1:10" s="7" customFormat="1" ht="12">
      <c r="A26" s="4" t="s">
        <v>29</v>
      </c>
      <c r="B26" s="5" t="s">
        <v>30</v>
      </c>
      <c r="C26" s="6">
        <v>113582565.70999999</v>
      </c>
      <c r="D26" s="6">
        <v>68549935.189999998</v>
      </c>
      <c r="E26" s="6">
        <v>88946834.480000004</v>
      </c>
      <c r="F26" s="6">
        <v>33871963.450000003</v>
      </c>
      <c r="G26" s="6">
        <v>8055915.8700000001</v>
      </c>
      <c r="H26" s="6">
        <f t="shared" si="0"/>
        <v>313007214.69999999</v>
      </c>
      <c r="J26" s="9"/>
    </row>
    <row r="27" spans="1:10" s="7" customFormat="1" ht="12">
      <c r="A27" s="4" t="s">
        <v>31</v>
      </c>
      <c r="B27" s="5" t="s">
        <v>32</v>
      </c>
      <c r="C27" s="6">
        <v>113582565.70999999</v>
      </c>
      <c r="D27" s="6">
        <v>68549935.189999998</v>
      </c>
      <c r="E27" s="6">
        <v>88946834.480000004</v>
      </c>
      <c r="F27" s="6">
        <v>107877458.73999999</v>
      </c>
      <c r="G27" s="6">
        <v>12971835.779999999</v>
      </c>
      <c r="H27" s="6">
        <f t="shared" si="0"/>
        <v>391928629.89999998</v>
      </c>
      <c r="J27" s="9"/>
    </row>
    <row r="28" spans="1:10" s="7" customFormat="1" ht="12">
      <c r="A28" s="4">
        <v>22</v>
      </c>
      <c r="B28" s="5" t="s">
        <v>33</v>
      </c>
      <c r="C28" s="6">
        <v>28265685.620000001</v>
      </c>
      <c r="D28" s="6">
        <v>25869142.34</v>
      </c>
      <c r="E28" s="6">
        <v>31537124.109999999</v>
      </c>
      <c r="F28" s="6">
        <v>3116360.85</v>
      </c>
      <c r="G28" s="6">
        <v>1633019.68</v>
      </c>
      <c r="H28" s="6">
        <f t="shared" si="0"/>
        <v>90421332.599999994</v>
      </c>
      <c r="J28" s="9"/>
    </row>
    <row r="29" spans="1:10" s="7" customFormat="1" ht="12">
      <c r="A29" s="4">
        <v>23</v>
      </c>
      <c r="B29" s="5" t="s">
        <v>34</v>
      </c>
      <c r="C29" s="6">
        <v>4433.42</v>
      </c>
      <c r="D29" s="6">
        <v>433600</v>
      </c>
      <c r="E29" s="6">
        <v>550784.63</v>
      </c>
      <c r="F29" s="6">
        <v>545230.35</v>
      </c>
      <c r="G29" s="6">
        <v>228755.42</v>
      </c>
      <c r="H29" s="6">
        <f t="shared" si="0"/>
        <v>1762803.8199999998</v>
      </c>
      <c r="J29" s="9"/>
    </row>
    <row r="30" spans="1:10" s="7" customFormat="1" ht="12">
      <c r="A30" s="4">
        <v>24</v>
      </c>
      <c r="B30" s="5" t="s">
        <v>35</v>
      </c>
      <c r="C30" s="6">
        <v>0</v>
      </c>
      <c r="D30" s="6">
        <v>54597217</v>
      </c>
      <c r="E30" s="6">
        <v>68817280.290000007</v>
      </c>
      <c r="F30" s="6">
        <v>216705.89</v>
      </c>
      <c r="G30" s="6">
        <v>15424.39</v>
      </c>
      <c r="H30" s="6">
        <f t="shared" si="0"/>
        <v>123646627.57000001</v>
      </c>
      <c r="J30" s="9"/>
    </row>
    <row r="31" spans="1:10" s="7" customFormat="1" ht="12">
      <c r="A31" s="4">
        <v>25</v>
      </c>
      <c r="B31" s="5" t="s">
        <v>36</v>
      </c>
      <c r="C31" s="6">
        <v>1146764.1200000001</v>
      </c>
      <c r="D31" s="6">
        <v>3604804.79</v>
      </c>
      <c r="E31" s="6">
        <v>2938747</v>
      </c>
      <c r="F31" s="6">
        <v>5407371</v>
      </c>
      <c r="G31" s="6">
        <v>0</v>
      </c>
      <c r="H31" s="6">
        <f t="shared" si="0"/>
        <v>13097686.91</v>
      </c>
      <c r="J31" s="9"/>
    </row>
    <row r="32" spans="1:10" s="7" customFormat="1" ht="12">
      <c r="A32" s="4">
        <v>26</v>
      </c>
      <c r="B32" s="5" t="s">
        <v>14</v>
      </c>
      <c r="C32" s="6">
        <v>15000000</v>
      </c>
      <c r="D32" s="6">
        <v>26365378</v>
      </c>
      <c r="E32" s="6">
        <v>12000000</v>
      </c>
      <c r="F32" s="6">
        <v>662784.39</v>
      </c>
      <c r="G32" s="6">
        <v>5459.27</v>
      </c>
      <c r="H32" s="6">
        <f t="shared" si="0"/>
        <v>54033621.660000004</v>
      </c>
      <c r="J32" s="9"/>
    </row>
    <row r="33" spans="1:12" s="7" customFormat="1" ht="12">
      <c r="A33" s="4">
        <v>27</v>
      </c>
      <c r="B33" s="5" t="s">
        <v>37</v>
      </c>
      <c r="C33" s="6">
        <v>0</v>
      </c>
      <c r="D33" s="6">
        <v>0</v>
      </c>
      <c r="E33" s="6">
        <v>0</v>
      </c>
      <c r="F33" s="6">
        <v>155.19999999999999</v>
      </c>
      <c r="G33" s="6">
        <v>2369.7399999999998</v>
      </c>
      <c r="H33" s="6">
        <f t="shared" si="0"/>
        <v>2524.9399999999996</v>
      </c>
      <c r="J33" s="9"/>
    </row>
    <row r="34" spans="1:12" s="7" customFormat="1" ht="12">
      <c r="A34" s="4" t="s">
        <v>38</v>
      </c>
      <c r="B34" s="5" t="s">
        <v>39</v>
      </c>
      <c r="C34" s="6">
        <v>2449389.7200000002</v>
      </c>
      <c r="D34" s="6">
        <v>788558.5</v>
      </c>
      <c r="E34" s="6">
        <v>1015148.15</v>
      </c>
      <c r="F34" s="6">
        <v>395903.35</v>
      </c>
      <c r="G34" s="6">
        <v>24903.52</v>
      </c>
      <c r="H34" s="6">
        <f t="shared" si="0"/>
        <v>4673903.2399999993</v>
      </c>
      <c r="J34" s="9"/>
    </row>
    <row r="35" spans="1:12" s="7" customFormat="1" ht="12">
      <c r="A35" s="4" t="s">
        <v>40</v>
      </c>
      <c r="B35" s="5" t="s">
        <v>41</v>
      </c>
      <c r="C35" s="6">
        <v>0</v>
      </c>
      <c r="D35" s="6">
        <v>22620.45</v>
      </c>
      <c r="E35" s="6">
        <v>0</v>
      </c>
      <c r="F35" s="6">
        <v>56061</v>
      </c>
      <c r="G35" s="6">
        <v>10741.66</v>
      </c>
      <c r="H35" s="6">
        <f t="shared" si="0"/>
        <v>89423.11</v>
      </c>
      <c r="J35" s="9"/>
    </row>
    <row r="36" spans="1:12" s="7" customFormat="1" ht="12">
      <c r="A36" s="4" t="s">
        <v>42</v>
      </c>
      <c r="B36" s="5" t="s">
        <v>43</v>
      </c>
      <c r="C36" s="6">
        <v>0</v>
      </c>
      <c r="D36" s="6">
        <v>0</v>
      </c>
      <c r="E36" s="6">
        <v>79000</v>
      </c>
      <c r="F36" s="6">
        <v>185134.61</v>
      </c>
      <c r="G36" s="6">
        <v>10040.19</v>
      </c>
      <c r="H36" s="6">
        <f t="shared" si="0"/>
        <v>274174.8</v>
      </c>
      <c r="J36" s="9"/>
    </row>
    <row r="37" spans="1:12" s="7" customFormat="1" ht="12">
      <c r="A37" s="4" t="s">
        <v>44</v>
      </c>
      <c r="B37" s="5" t="s">
        <v>45</v>
      </c>
      <c r="C37" s="6">
        <v>2449389.7200000002</v>
      </c>
      <c r="D37" s="6">
        <v>788558.5</v>
      </c>
      <c r="E37" s="6">
        <v>1094148.1499999999</v>
      </c>
      <c r="F37" s="6">
        <v>637098.96</v>
      </c>
      <c r="G37" s="6">
        <v>46085.37</v>
      </c>
      <c r="H37" s="6">
        <f t="shared" si="0"/>
        <v>5015280.7</v>
      </c>
      <c r="J37" s="9"/>
    </row>
    <row r="38" spans="1:12" s="7" customFormat="1" ht="12">
      <c r="A38" s="4">
        <v>29</v>
      </c>
      <c r="B38" s="5" t="s">
        <v>46</v>
      </c>
      <c r="C38" s="6">
        <v>260722.18</v>
      </c>
      <c r="D38" s="6">
        <v>261082.5</v>
      </c>
      <c r="E38" s="6">
        <v>245857.05</v>
      </c>
      <c r="F38" s="6">
        <v>4962717.49</v>
      </c>
      <c r="G38" s="6">
        <v>201707.27</v>
      </c>
      <c r="H38" s="6">
        <f t="shared" si="0"/>
        <v>5932086.4900000002</v>
      </c>
      <c r="J38" s="9"/>
    </row>
    <row r="39" spans="1:12" s="7" customFormat="1" ht="12">
      <c r="A39" s="4" t="s">
        <v>47</v>
      </c>
      <c r="B39" s="5" t="s">
        <v>48</v>
      </c>
      <c r="C39" s="6">
        <v>0</v>
      </c>
      <c r="D39" s="6">
        <v>0</v>
      </c>
      <c r="E39" s="6">
        <v>0</v>
      </c>
      <c r="F39" s="6">
        <v>1450457.67</v>
      </c>
      <c r="G39" s="6">
        <v>73775.8</v>
      </c>
      <c r="H39" s="6">
        <f t="shared" si="0"/>
        <v>1524233.47</v>
      </c>
      <c r="J39" s="9"/>
    </row>
    <row r="40" spans="1:12" s="7" customFormat="1" ht="12">
      <c r="A40" s="4" t="s">
        <v>49</v>
      </c>
      <c r="B40" s="5" t="s">
        <v>50</v>
      </c>
      <c r="C40" s="6">
        <v>0</v>
      </c>
      <c r="D40" s="6">
        <v>0</v>
      </c>
      <c r="E40" s="6">
        <v>0</v>
      </c>
      <c r="F40" s="6">
        <v>5694841.6900000004</v>
      </c>
      <c r="G40" s="6">
        <v>313433.32</v>
      </c>
      <c r="H40" s="6">
        <f t="shared" si="0"/>
        <v>6008275.0100000007</v>
      </c>
      <c r="J40" s="9"/>
    </row>
    <row r="41" spans="1:12" s="7" customFormat="1" ht="12">
      <c r="A41" s="4" t="s">
        <v>51</v>
      </c>
      <c r="B41" s="5" t="s">
        <v>52</v>
      </c>
      <c r="C41" s="6">
        <v>0</v>
      </c>
      <c r="D41" s="6">
        <v>0</v>
      </c>
      <c r="E41" s="6">
        <v>0</v>
      </c>
      <c r="F41" s="6">
        <v>94352635.180000007</v>
      </c>
      <c r="G41" s="6">
        <v>5189920.0599999996</v>
      </c>
      <c r="H41" s="6">
        <f t="shared" si="0"/>
        <v>99542555.24000001</v>
      </c>
      <c r="J41" s="9"/>
    </row>
    <row r="42" spans="1:12" s="7" customFormat="1" ht="12">
      <c r="A42" s="4" t="s">
        <v>53</v>
      </c>
      <c r="B42" s="5" t="s">
        <v>54</v>
      </c>
      <c r="C42" s="6">
        <v>0</v>
      </c>
      <c r="D42" s="6">
        <v>0</v>
      </c>
      <c r="E42" s="6">
        <v>0</v>
      </c>
      <c r="F42" s="6">
        <v>101497934.54000001</v>
      </c>
      <c r="G42" s="6">
        <v>5574862.1799999997</v>
      </c>
      <c r="H42" s="6">
        <f t="shared" si="0"/>
        <v>107072796.72</v>
      </c>
      <c r="J42" s="9"/>
    </row>
    <row r="43" spans="1:12" s="7" customFormat="1" ht="12">
      <c r="A43" s="4">
        <v>31</v>
      </c>
      <c r="B43" s="5" t="s">
        <v>55</v>
      </c>
      <c r="C43" s="6">
        <v>160709560.77000001</v>
      </c>
      <c r="D43" s="6">
        <v>169219769.03</v>
      </c>
      <c r="E43" s="6">
        <v>206130775.71000001</v>
      </c>
      <c r="F43" s="6">
        <v>224923817.41</v>
      </c>
      <c r="G43" s="6">
        <v>20677475.059999999</v>
      </c>
      <c r="H43" s="6">
        <f t="shared" si="0"/>
        <v>781661397.9799999</v>
      </c>
      <c r="J43" s="9"/>
    </row>
    <row r="44" spans="1:12" s="7" customFormat="1" ht="12">
      <c r="A44" s="10">
        <v>32</v>
      </c>
      <c r="B44" s="2" t="s">
        <v>56</v>
      </c>
      <c r="C44" s="11">
        <v>160709560.77000001</v>
      </c>
      <c r="D44" s="11">
        <v>168536008</v>
      </c>
      <c r="E44" s="11">
        <v>206130775.71000001</v>
      </c>
      <c r="F44" s="11">
        <v>159882203.31999999</v>
      </c>
      <c r="G44" s="11">
        <v>16631603.58</v>
      </c>
      <c r="H44" s="11">
        <f t="shared" si="0"/>
        <v>711890151.38</v>
      </c>
      <c r="J44" s="9"/>
    </row>
    <row r="45" spans="1:12" s="7" customFormat="1" ht="7.5" customHeight="1">
      <c r="D45" s="6"/>
      <c r="E45" s="6"/>
      <c r="F45" s="6"/>
      <c r="G45" s="6"/>
      <c r="J45" s="6"/>
    </row>
    <row r="46" spans="1:12" s="7" customFormat="1" ht="12">
      <c r="B46" s="2" t="s">
        <v>68</v>
      </c>
      <c r="C46" s="6">
        <v>6902494.3099999996</v>
      </c>
      <c r="D46" s="6">
        <v>913499</v>
      </c>
      <c r="E46" s="6">
        <v>2149438.7599999998</v>
      </c>
      <c r="F46" s="6">
        <v>7987620.6699999999</v>
      </c>
      <c r="G46" s="6">
        <v>1280089.25</v>
      </c>
      <c r="H46" s="11">
        <f>SUM(C46:G46)</f>
        <v>19233141.990000002</v>
      </c>
    </row>
    <row r="47" spans="1:12" s="7" customFormat="1" ht="12">
      <c r="B47" s="2" t="s">
        <v>69</v>
      </c>
      <c r="C47" s="6">
        <v>5913488.1799999997</v>
      </c>
      <c r="D47" s="6">
        <v>21390367</v>
      </c>
      <c r="E47" s="6">
        <v>10000000</v>
      </c>
      <c r="F47" s="6">
        <v>2354283.12</v>
      </c>
      <c r="G47" s="6">
        <v>172556.22</v>
      </c>
      <c r="H47" s="11">
        <f>SUM(C47:G47)</f>
        <v>39830694.519999996</v>
      </c>
    </row>
    <row r="48" spans="1:12" ht="45" customHeight="1">
      <c r="A48" s="18" t="s">
        <v>74</v>
      </c>
      <c r="B48" s="18"/>
      <c r="C48" s="18"/>
      <c r="D48" s="18"/>
      <c r="E48" s="18"/>
      <c r="F48" s="18"/>
      <c r="G48" s="18"/>
      <c r="H48" s="18"/>
      <c r="J48" s="11"/>
      <c r="K48" s="11"/>
      <c r="L48" s="11"/>
    </row>
    <row r="49" spans="6:6">
      <c r="F49" s="11"/>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4/3/15.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2015-04-03T14:21:16Z</cp:lastPrinted>
  <dcterms:created xsi:type="dcterms:W3CDTF">2014-03-05T22:55:00Z</dcterms:created>
  <dcterms:modified xsi:type="dcterms:W3CDTF">2015-04-03T14:21:17Z</dcterms:modified>
</cp:coreProperties>
</file>