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855" windowWidth="15480" windowHeight="768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7" i="1"/>
  <c r="J27"/>
  <c r="I27"/>
  <c r="H27"/>
  <c r="G27"/>
  <c r="F27"/>
  <c r="E27"/>
  <c r="D27"/>
  <c r="C27"/>
  <c r="K26"/>
  <c r="J26"/>
  <c r="I26"/>
  <c r="H26"/>
  <c r="G26"/>
  <c r="F26"/>
  <c r="E26"/>
  <c r="D26"/>
  <c r="C26"/>
  <c r="D29" l="1"/>
  <c r="F29"/>
  <c r="H29"/>
  <c r="J29"/>
  <c r="C29"/>
  <c r="E29"/>
  <c r="G29"/>
  <c r="I29"/>
  <c r="K29"/>
</calcChain>
</file>

<file path=xl/sharedStrings.xml><?xml version="1.0" encoding="utf-8"?>
<sst xmlns="http://schemas.openxmlformats.org/spreadsheetml/2006/main" count="277" uniqueCount="117">
  <si>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</si>
  <si>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</si>
  <si>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</si>
  <si>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</si>
  <si>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</si>
  <si>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</si>
  <si>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</si>
  <si>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</si>
  <si>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</si>
  <si>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</si>
  <si>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</si>
  <si>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</si>
  <si>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</si>
  <si>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</si>
  <si>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</si>
  <si>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</si>
  <si>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</si>
  <si>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</si>
  <si>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</si>
  <si>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</si>
  <si>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</si>
  <si>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</si>
  <si>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</si>
  <si>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</si>
  <si>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</si>
  <si>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</si>
  <si>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</si>
  <si>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</si>
  <si>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</si>
  <si>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</si>
  <si>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</si>
  <si>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</si>
  <si>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</si>
  <si>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</si>
  <si>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</si>
  <si>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</si>
  <si>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</si>
  <si>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</si>
  <si>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September 30, 2011</t>
  </si>
  <si>
    <t>CAND_ID</t>
  </si>
  <si>
    <t>CAND_NM</t>
  </si>
  <si>
    <t>CAND_PTY_AFFILIATION</t>
  </si>
  <si>
    <t>CMTE_ID</t>
  </si>
  <si>
    <t>CMTE_NM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</si>
  <si>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</si>
  <si>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</si>
  <si>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</si>
  <si>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</si>
  <si>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</si>
  <si>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</si>
  <si>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</si>
  <si>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</si>
  <si>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</si>
  <si>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</si>
  <si>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</si>
  <si>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</si>
  <si>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</si>
  <si>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</si>
  <si>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P20002978</t>
  </si>
  <si>
    <t>Bachmann, Michelle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</si>
  <si>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</si>
  <si>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</si>
  <si>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</si>
  <si>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</si>
  <si>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</si>
  <si>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</si>
  <si>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</si>
  <si>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</si>
  <si>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</si>
  <si>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</si>
  <si>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</si>
  <si>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</si>
  <si>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</si>
  <si>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</si>
  <si>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</si>
  <si>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</si>
  <si>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</si>
  <si>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P20002671</t>
  </si>
  <si>
    <t>Johnson, Gary Earl</t>
  </si>
  <si>
    <t>C00495622</t>
  </si>
  <si>
    <t>GARY JOHNSON 2012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</si>
  <si>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</si>
  <si>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</si>
  <si>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</si>
  <si>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</si>
  <si>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</si>
  <si>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</si>
  <si>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</si>
  <si>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</si>
  <si>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</si>
  <si>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</si>
  <si>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</si>
  <si>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</si>
  <si>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P20003281</t>
  </si>
  <si>
    <t>Perry, Rick</t>
  </si>
  <si>
    <t>C00500587</t>
  </si>
  <si>
    <t>RICKPERRY.ORG INC</t>
  </si>
  <si>
    <t>P20002523</t>
  </si>
  <si>
    <t>Roemer, Charles E. 'Buddy' III</t>
  </si>
  <si>
    <t>C00493692</t>
  </si>
  <si>
    <t>BUDDY ROEMER FOR PRESIDENT INC.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</si>
  <si>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</si>
  <si>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</si>
  <si>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</si>
  <si>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</si>
  <si>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</si>
  <si>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</si>
  <si>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</si>
  <si>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</si>
  <si>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</si>
  <si>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</si>
  <si>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</si>
  <si>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</si>
  <si>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</si>
  <si>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</si>
  <si>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</si>
  <si>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EXP_SUBJECT_LIMITS_PER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</si>
</sst>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3" sqref="E3"/>
    </sheetView>
  </sheetViews>
  <sheetFormatPr defaultRowHeight="15.75"/>
  <cols>
    <col min="1" max="1" width="2.25" customWidth="1"/>
    <col min="2" max="2" width="27.375" customWidth="1"/>
    <col min="3" max="3" width="12.125" bestFit="1" customWidth="1"/>
    <col min="4" max="4" width="12.25" customWidth="1"/>
    <col min="5" max="5" width="12" customWidth="1"/>
    <col min="6" max="6" width="11" customWidth="1"/>
    <col min="7" max="7" width="12.125" bestFit="1" customWidth="1"/>
    <col min="8" max="8" width="8.375" customWidth="1"/>
    <col min="9" max="9" width="10.875" customWidth="1"/>
    <col min="10" max="10" width="10.625" bestFit="1" customWidth="1"/>
    <col min="11" max="11" width="8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4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6932075.0499999998</v>
      </c>
      <c r="D8" s="3">
        <v>0</v>
      </c>
      <c r="E8" s="3">
        <v>0</v>
      </c>
      <c r="F8" s="3">
        <v>5000</v>
      </c>
      <c r="G8" s="3">
        <v>9163544.1799999997</v>
      </c>
      <c r="H8" s="3">
        <v>0</v>
      </c>
      <c r="I8" s="3">
        <v>1545772.1300000001</v>
      </c>
      <c r="J8" s="3">
        <v>549604.06999999995</v>
      </c>
      <c r="K8" s="3">
        <v>0</v>
      </c>
    </row>
    <row r="9" spans="1:11">
      <c r="A9" s="2"/>
      <c r="B9" t="s">
        <v>19</v>
      </c>
      <c r="C9" s="3">
        <v>4007188.27</v>
      </c>
      <c r="D9" s="3">
        <v>0</v>
      </c>
      <c r="E9" s="3">
        <v>0</v>
      </c>
      <c r="F9" s="3">
        <v>0</v>
      </c>
      <c r="G9" s="3">
        <v>4047062.83</v>
      </c>
      <c r="H9" s="3"/>
      <c r="I9" s="3">
        <v>1333878.56</v>
      </c>
      <c r="J9" s="3">
        <v>675000</v>
      </c>
      <c r="K9" s="3">
        <v>0</v>
      </c>
    </row>
    <row r="10" spans="1:11">
      <c r="A10" s="2"/>
      <c r="B10" t="s">
        <v>20</v>
      </c>
      <c r="C10" s="3">
        <v>2544536.87</v>
      </c>
      <c r="D10" s="3">
        <v>0</v>
      </c>
      <c r="E10" s="3">
        <v>0</v>
      </c>
      <c r="F10" s="3">
        <v>0</v>
      </c>
      <c r="G10" s="3">
        <v>2557461.87</v>
      </c>
      <c r="H10" s="3"/>
      <c r="I10" s="3">
        <v>353416.71</v>
      </c>
      <c r="J10" s="3">
        <v>1192865.82</v>
      </c>
      <c r="K10" s="3">
        <v>0</v>
      </c>
    </row>
    <row r="11" spans="1:11">
      <c r="A11" s="2"/>
      <c r="B11" t="s">
        <v>21</v>
      </c>
      <c r="C11" s="3">
        <v>3882340.81</v>
      </c>
      <c r="D11" s="3">
        <v>280658.36</v>
      </c>
      <c r="E11" s="3">
        <v>0</v>
      </c>
      <c r="F11" s="3">
        <v>0</v>
      </c>
      <c r="G11" s="3">
        <v>4186574.45</v>
      </c>
      <c r="H11" s="3"/>
      <c r="I11" s="3">
        <v>327614.5</v>
      </c>
      <c r="J11" s="3">
        <v>3145593.75</v>
      </c>
      <c r="K11" s="3">
        <v>7822.29</v>
      </c>
    </row>
    <row r="12" spans="1:11">
      <c r="A12" s="2"/>
      <c r="B12" t="s">
        <v>22</v>
      </c>
      <c r="C12" s="3">
        <v>338893.49</v>
      </c>
      <c r="D12" s="3">
        <v>44550</v>
      </c>
      <c r="E12" s="3">
        <v>22104.75</v>
      </c>
      <c r="F12" s="3">
        <v>0</v>
      </c>
      <c r="G12" s="3">
        <v>405548.24</v>
      </c>
      <c r="H12" s="3"/>
      <c r="I12" s="3">
        <v>10882.33</v>
      </c>
      <c r="J12" s="3">
        <v>240066.88</v>
      </c>
      <c r="K12" s="3">
        <v>0</v>
      </c>
    </row>
    <row r="13" spans="1:11">
      <c r="A13" s="2"/>
      <c r="B13" t="s">
        <v>23</v>
      </c>
      <c r="C13" s="3">
        <v>509918.16</v>
      </c>
      <c r="D13" s="3">
        <v>0</v>
      </c>
      <c r="E13" s="3">
        <v>0</v>
      </c>
      <c r="F13" s="3">
        <v>0.54</v>
      </c>
      <c r="G13" s="3">
        <v>511135.38</v>
      </c>
      <c r="H13" s="3"/>
      <c r="I13" s="3">
        <v>1508.84</v>
      </c>
      <c r="J13" s="3">
        <v>105367.24</v>
      </c>
      <c r="K13" s="3">
        <v>0</v>
      </c>
    </row>
    <row r="14" spans="1:11">
      <c r="A14" s="2"/>
      <c r="B14" t="s">
        <v>24</v>
      </c>
      <c r="C14" s="3">
        <v>8938030.5700000003</v>
      </c>
      <c r="D14" s="3">
        <v>0</v>
      </c>
      <c r="E14" s="3">
        <v>0</v>
      </c>
      <c r="F14" s="3">
        <v>10623</v>
      </c>
      <c r="G14" s="3">
        <v>9112679.3499999996</v>
      </c>
      <c r="H14" s="3"/>
      <c r="I14" s="3">
        <v>3674768.16</v>
      </c>
      <c r="J14" s="3">
        <v>0</v>
      </c>
      <c r="K14" s="3">
        <v>0</v>
      </c>
    </row>
    <row r="15" spans="1:11">
      <c r="A15" s="2"/>
      <c r="B15" t="s">
        <v>25</v>
      </c>
      <c r="C15" s="3">
        <v>4680361.3099999996</v>
      </c>
      <c r="D15" s="3">
        <v>0</v>
      </c>
      <c r="E15" s="3">
        <v>0</v>
      </c>
      <c r="F15" s="3">
        <v>101.6</v>
      </c>
      <c r="G15" s="3">
        <v>5470258.8700000001</v>
      </c>
      <c r="H15" s="3"/>
      <c r="I15" s="3">
        <v>20172.8</v>
      </c>
      <c r="J15" s="3">
        <v>453841.5</v>
      </c>
      <c r="K15" s="3">
        <v>0</v>
      </c>
    </row>
    <row r="16" spans="1:11">
      <c r="A16" s="2"/>
      <c r="B16" t="s">
        <v>26</v>
      </c>
      <c r="C16" s="3">
        <v>2090174.02</v>
      </c>
      <c r="D16" s="3">
        <v>0</v>
      </c>
      <c r="E16" s="3">
        <v>0</v>
      </c>
      <c r="F16" s="3">
        <v>0</v>
      </c>
      <c r="G16" s="3">
        <v>2121816.85</v>
      </c>
      <c r="H16" s="3"/>
      <c r="I16" s="3">
        <v>15078415.220000001</v>
      </c>
      <c r="J16" s="3">
        <v>566795.80000000005</v>
      </c>
      <c r="K16" s="3">
        <v>0</v>
      </c>
    </row>
    <row r="17" spans="1:11">
      <c r="A17" s="2"/>
      <c r="B17" t="s">
        <v>27</v>
      </c>
      <c r="C17" s="3">
        <v>185420.67</v>
      </c>
      <c r="D17" s="3">
        <v>0</v>
      </c>
      <c r="E17" s="3">
        <v>0</v>
      </c>
      <c r="F17" s="3">
        <v>0</v>
      </c>
      <c r="G17" s="3">
        <v>187069.96</v>
      </c>
      <c r="H17" s="3"/>
      <c r="I17" s="3">
        <v>46111.07</v>
      </c>
      <c r="J17" s="3">
        <v>20000</v>
      </c>
      <c r="K17" s="3">
        <v>0</v>
      </c>
    </row>
    <row r="18" spans="1:11">
      <c r="A18" s="2"/>
      <c r="B18" t="s">
        <v>28</v>
      </c>
      <c r="C18" s="3">
        <v>17555948.960000001</v>
      </c>
      <c r="D18" s="3">
        <v>0</v>
      </c>
      <c r="E18" s="3">
        <v>0</v>
      </c>
      <c r="F18" s="3">
        <v>97.74</v>
      </c>
      <c r="G18" s="3">
        <v>17949484.98</v>
      </c>
      <c r="H18" s="3"/>
      <c r="I18" s="3">
        <v>14656965.83</v>
      </c>
      <c r="J18" s="3">
        <v>0</v>
      </c>
      <c r="K18" s="3">
        <v>0</v>
      </c>
    </row>
    <row r="19" spans="1:11">
      <c r="A19" s="2"/>
      <c r="B19" t="s">
        <v>29</v>
      </c>
      <c r="C19" s="3">
        <v>1097417.6200000001</v>
      </c>
      <c r="D19" s="3">
        <v>0</v>
      </c>
      <c r="E19" s="3">
        <v>0</v>
      </c>
      <c r="F19" s="3">
        <v>0</v>
      </c>
      <c r="G19" s="3">
        <v>1100167.6200000001</v>
      </c>
      <c r="H19" s="3"/>
      <c r="I19" s="3">
        <v>189556.94</v>
      </c>
      <c r="J19" s="3">
        <v>71866.19</v>
      </c>
      <c r="K19" s="3">
        <v>0</v>
      </c>
    </row>
    <row r="20" spans="1:11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25216420.75</v>
      </c>
      <c r="D23" s="3">
        <v>0</v>
      </c>
      <c r="E23" s="3">
        <v>0</v>
      </c>
      <c r="F23" s="3">
        <v>1474850.28</v>
      </c>
      <c r="G23" s="3">
        <v>28884695.77</v>
      </c>
      <c r="H23" s="3"/>
      <c r="I23" s="3">
        <v>61392285.979999997</v>
      </c>
      <c r="J23" s="3">
        <v>1709300.3</v>
      </c>
      <c r="K23" s="3">
        <v>0</v>
      </c>
    </row>
    <row r="24" spans="1:11">
      <c r="A24" s="2"/>
      <c r="B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32</v>
      </c>
      <c r="B26" s="2"/>
      <c r="C26" s="3">
        <f>SUM(C8:C19)</f>
        <v>52762305.799999997</v>
      </c>
      <c r="D26" s="3">
        <f t="shared" ref="D26:K26" si="0">SUM(D8:D19)</f>
        <v>325208.36</v>
      </c>
      <c r="E26" s="3">
        <f t="shared" si="0"/>
        <v>22104.75</v>
      </c>
      <c r="F26" s="3">
        <f t="shared" si="0"/>
        <v>15822.880000000001</v>
      </c>
      <c r="G26" s="3">
        <f t="shared" si="0"/>
        <v>56812804.579999991</v>
      </c>
      <c r="H26" s="3">
        <f t="shared" si="0"/>
        <v>0</v>
      </c>
      <c r="I26" s="3">
        <f t="shared" si="0"/>
        <v>37239063.089999996</v>
      </c>
      <c r="J26" s="3">
        <f t="shared" si="0"/>
        <v>7021001.25</v>
      </c>
      <c r="K26" s="3">
        <f t="shared" si="0"/>
        <v>7822.29</v>
      </c>
    </row>
    <row r="27" spans="1:11">
      <c r="A27" s="2" t="s">
        <v>33</v>
      </c>
      <c r="B27" s="2"/>
      <c r="C27" s="3">
        <f>SUM(C23)</f>
        <v>25216420.75</v>
      </c>
      <c r="D27" s="3">
        <f t="shared" ref="D27:K27" si="1">SUM(D23)</f>
        <v>0</v>
      </c>
      <c r="E27" s="3">
        <f t="shared" si="1"/>
        <v>0</v>
      </c>
      <c r="F27" s="3">
        <f t="shared" si="1"/>
        <v>1474850.28</v>
      </c>
      <c r="G27" s="3">
        <f t="shared" si="1"/>
        <v>28884695.77</v>
      </c>
      <c r="H27" s="3">
        <f t="shared" si="1"/>
        <v>0</v>
      </c>
      <c r="I27" s="3">
        <f t="shared" si="1"/>
        <v>61392285.979999997</v>
      </c>
      <c r="J27" s="3">
        <f t="shared" si="1"/>
        <v>1709300.3</v>
      </c>
      <c r="K27" s="3">
        <f t="shared" si="1"/>
        <v>0</v>
      </c>
    </row>
    <row r="28" spans="1:11">
      <c r="A28" s="2"/>
      <c r="B28" s="2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2" t="s">
        <v>34</v>
      </c>
      <c r="B29" s="2"/>
      <c r="C29" s="3">
        <f>SUM(C26:C27)</f>
        <v>77978726.549999997</v>
      </c>
      <c r="D29" s="3">
        <f t="shared" ref="D29:K29" si="2">SUM(D26:D27)</f>
        <v>325208.36</v>
      </c>
      <c r="E29" s="3">
        <f t="shared" si="2"/>
        <v>22104.75</v>
      </c>
      <c r="F29" s="3">
        <f t="shared" si="2"/>
        <v>1490673.16</v>
      </c>
      <c r="G29" s="3">
        <f t="shared" si="2"/>
        <v>85697500.349999994</v>
      </c>
      <c r="H29" s="3">
        <f t="shared" si="2"/>
        <v>0</v>
      </c>
      <c r="I29" s="3">
        <f t="shared" si="2"/>
        <v>98631349.069999993</v>
      </c>
      <c r="J29" s="3">
        <f t="shared" si="2"/>
        <v>8730301.5500000007</v>
      </c>
      <c r="K29" s="3">
        <f t="shared" si="2"/>
        <v>7822.29</v>
      </c>
    </row>
    <row r="31" spans="1:11">
      <c r="A31" t="s">
        <v>35</v>
      </c>
    </row>
    <row r="32" spans="1:11">
      <c r="A32" t="s">
        <v>36</v>
      </c>
    </row>
    <row r="33" spans="1:1">
      <c r="A33" t="s">
        <v>37</v>
      </c>
    </row>
  </sheetData>
  <mergeCells count="1">
    <mergeCell ref="A1:K1"/>
  </mergeCells>
  <pageMargins left="0.17" right="0.17" top="0.32" bottom="0.1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topLeftCell="F1" workbookViewId="0">
      <selection activeCell="F4" sqref="F4:N15"/>
    </sheetView>
  </sheetViews>
  <sheetFormatPr defaultRowHeight="15.75"/>
  <cols>
    <col min="1" max="1" width="10" bestFit="1" customWidth="1"/>
    <col min="2" max="2" width="24.75" bestFit="1" customWidth="1"/>
    <col min="3" max="3" width="6.375" customWidth="1"/>
    <col min="4" max="4" width="10.25" bestFit="1" customWidth="1"/>
    <col min="5" max="5" width="24.75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</row>
    <row r="2" spans="1:14">
      <c r="A2" t="s">
        <v>53</v>
      </c>
      <c r="B2" t="s">
        <v>54</v>
      </c>
      <c r="C2" t="s">
        <v>55</v>
      </c>
      <c r="D2" t="s">
        <v>56</v>
      </c>
      <c r="E2" t="s">
        <v>57</v>
      </c>
      <c r="F2">
        <v>25216420.75</v>
      </c>
      <c r="G2">
        <v>0</v>
      </c>
      <c r="H2">
        <v>0</v>
      </c>
      <c r="I2">
        <v>1474850.28</v>
      </c>
      <c r="J2">
        <v>28884695.77</v>
      </c>
      <c r="L2">
        <v>61392285.979999997</v>
      </c>
      <c r="M2">
        <v>1709300.3</v>
      </c>
      <c r="N2">
        <v>0</v>
      </c>
    </row>
    <row r="4" spans="1:14">
      <c r="A4" t="s">
        <v>58</v>
      </c>
      <c r="B4" t="s">
        <v>59</v>
      </c>
      <c r="C4" t="s">
        <v>60</v>
      </c>
      <c r="D4" t="s">
        <v>63</v>
      </c>
      <c r="E4" t="s">
        <v>64</v>
      </c>
      <c r="F4">
        <v>6932075.0499999998</v>
      </c>
      <c r="G4">
        <v>0</v>
      </c>
      <c r="H4">
        <v>0</v>
      </c>
      <c r="I4">
        <v>5000</v>
      </c>
      <c r="J4">
        <v>9163544.1799999997</v>
      </c>
      <c r="K4">
        <v>0</v>
      </c>
      <c r="L4">
        <v>1545772.1300000001</v>
      </c>
      <c r="M4">
        <v>549604.06999999995</v>
      </c>
      <c r="N4">
        <v>0</v>
      </c>
    </row>
    <row r="5" spans="1:14">
      <c r="A5" t="s">
        <v>65</v>
      </c>
      <c r="B5" t="s">
        <v>66</v>
      </c>
      <c r="C5" t="s">
        <v>60</v>
      </c>
      <c r="D5" t="s">
        <v>67</v>
      </c>
      <c r="E5" t="s">
        <v>68</v>
      </c>
      <c r="F5">
        <v>4007188.27</v>
      </c>
      <c r="G5">
        <v>0</v>
      </c>
      <c r="H5">
        <v>0</v>
      </c>
      <c r="I5">
        <v>0</v>
      </c>
      <c r="J5">
        <v>4047062.83</v>
      </c>
      <c r="L5">
        <v>1333878.56</v>
      </c>
      <c r="M5">
        <v>675000</v>
      </c>
      <c r="N5">
        <v>0</v>
      </c>
    </row>
    <row r="6" spans="1:14">
      <c r="A6" t="s">
        <v>69</v>
      </c>
      <c r="B6" t="s">
        <v>70</v>
      </c>
      <c r="C6" t="s">
        <v>60</v>
      </c>
      <c r="D6" t="s">
        <v>71</v>
      </c>
      <c r="E6" t="s">
        <v>72</v>
      </c>
      <c r="F6">
        <v>2544536.87</v>
      </c>
      <c r="G6">
        <v>0</v>
      </c>
      <c r="H6">
        <v>0</v>
      </c>
      <c r="I6">
        <v>0</v>
      </c>
      <c r="J6">
        <v>2557461.87</v>
      </c>
      <c r="L6">
        <v>353416.71</v>
      </c>
      <c r="M6">
        <v>1192865.82</v>
      </c>
      <c r="N6">
        <v>0</v>
      </c>
    </row>
    <row r="7" spans="1:14">
      <c r="A7" t="s">
        <v>73</v>
      </c>
      <c r="B7" t="s">
        <v>74</v>
      </c>
      <c r="C7" t="s">
        <v>60</v>
      </c>
      <c r="D7" t="s">
        <v>75</v>
      </c>
      <c r="E7" t="s">
        <v>76</v>
      </c>
      <c r="F7">
        <v>3882340.81</v>
      </c>
      <c r="G7">
        <v>280658.36</v>
      </c>
      <c r="H7">
        <v>0</v>
      </c>
      <c r="I7">
        <v>0</v>
      </c>
      <c r="J7">
        <v>4186574.45</v>
      </c>
      <c r="L7">
        <v>327614.5</v>
      </c>
      <c r="M7">
        <v>3145593.75</v>
      </c>
      <c r="N7">
        <v>7822.29</v>
      </c>
    </row>
    <row r="8" spans="1:14">
      <c r="A8" t="s">
        <v>77</v>
      </c>
      <c r="B8" t="s">
        <v>78</v>
      </c>
      <c r="C8" t="s">
        <v>60</v>
      </c>
      <c r="D8" t="s">
        <v>79</v>
      </c>
      <c r="E8" t="s">
        <v>80</v>
      </c>
      <c r="F8">
        <v>338893.49</v>
      </c>
      <c r="G8">
        <v>44550</v>
      </c>
      <c r="H8">
        <v>22104.75</v>
      </c>
      <c r="I8">
        <v>0</v>
      </c>
      <c r="J8">
        <v>405548.24</v>
      </c>
      <c r="L8">
        <v>10882.33</v>
      </c>
      <c r="M8">
        <v>240066.88</v>
      </c>
      <c r="N8">
        <v>0</v>
      </c>
    </row>
    <row r="9" spans="1:14">
      <c r="A9" t="s">
        <v>81</v>
      </c>
      <c r="B9" t="s">
        <v>82</v>
      </c>
      <c r="C9" t="s">
        <v>60</v>
      </c>
      <c r="D9" t="s">
        <v>83</v>
      </c>
      <c r="E9" t="s">
        <v>84</v>
      </c>
      <c r="F9">
        <v>509918.16</v>
      </c>
      <c r="G9">
        <v>0</v>
      </c>
      <c r="H9">
        <v>0</v>
      </c>
      <c r="I9">
        <v>0.54</v>
      </c>
      <c r="J9">
        <v>511135.38</v>
      </c>
      <c r="L9">
        <v>1508.84</v>
      </c>
      <c r="M9">
        <v>105367.24</v>
      </c>
      <c r="N9">
        <v>0</v>
      </c>
    </row>
    <row r="10" spans="1:14">
      <c r="A10" t="s">
        <v>85</v>
      </c>
      <c r="B10" t="s">
        <v>86</v>
      </c>
      <c r="C10" t="s">
        <v>60</v>
      </c>
      <c r="D10" t="s">
        <v>87</v>
      </c>
      <c r="E10" t="s">
        <v>88</v>
      </c>
      <c r="F10">
        <v>8938030.5700000003</v>
      </c>
      <c r="G10">
        <v>0</v>
      </c>
      <c r="H10">
        <v>0</v>
      </c>
      <c r="I10">
        <v>10623</v>
      </c>
      <c r="J10">
        <v>9112679.3499999996</v>
      </c>
      <c r="L10">
        <v>3674768.16</v>
      </c>
      <c r="M10">
        <v>0</v>
      </c>
      <c r="N10">
        <v>0</v>
      </c>
    </row>
    <row r="11" spans="1:14">
      <c r="A11" t="s">
        <v>89</v>
      </c>
      <c r="B11" t="s">
        <v>90</v>
      </c>
      <c r="C11" t="s">
        <v>60</v>
      </c>
      <c r="D11" t="s">
        <v>91</v>
      </c>
      <c r="E11" t="s">
        <v>92</v>
      </c>
      <c r="F11">
        <v>4680361.3099999996</v>
      </c>
      <c r="G11">
        <v>0</v>
      </c>
      <c r="H11">
        <v>0</v>
      </c>
      <c r="I11">
        <v>101.6</v>
      </c>
      <c r="J11">
        <v>5470258.8700000001</v>
      </c>
      <c r="L11">
        <v>20172.8</v>
      </c>
      <c r="M11">
        <v>453841.5</v>
      </c>
      <c r="N11">
        <v>0</v>
      </c>
    </row>
    <row r="12" spans="1:14">
      <c r="A12" t="s">
        <v>93</v>
      </c>
      <c r="B12" t="s">
        <v>94</v>
      </c>
      <c r="C12" t="s">
        <v>60</v>
      </c>
      <c r="D12" t="s">
        <v>95</v>
      </c>
      <c r="E12" t="s">
        <v>96</v>
      </c>
      <c r="F12">
        <v>2090174.02</v>
      </c>
      <c r="G12">
        <v>0</v>
      </c>
      <c r="H12">
        <v>0</v>
      </c>
      <c r="I12">
        <v>0</v>
      </c>
      <c r="J12">
        <v>2121816.85</v>
      </c>
      <c r="L12">
        <v>15078415.220000001</v>
      </c>
      <c r="M12">
        <v>566795.80000000005</v>
      </c>
      <c r="N12">
        <v>0</v>
      </c>
    </row>
    <row r="13" spans="1:14">
      <c r="A13" t="s">
        <v>97</v>
      </c>
      <c r="B13" t="s">
        <v>98</v>
      </c>
      <c r="C13" t="s">
        <v>60</v>
      </c>
      <c r="D13" t="s">
        <v>99</v>
      </c>
      <c r="E13" t="s">
        <v>100</v>
      </c>
      <c r="F13">
        <v>185420.67</v>
      </c>
      <c r="G13">
        <v>0</v>
      </c>
      <c r="H13">
        <v>0</v>
      </c>
      <c r="I13">
        <v>0</v>
      </c>
      <c r="J13">
        <v>187069.96</v>
      </c>
      <c r="L13">
        <v>46111.07</v>
      </c>
      <c r="M13">
        <v>20000</v>
      </c>
      <c r="N13">
        <v>0</v>
      </c>
    </row>
    <row r="14" spans="1:14">
      <c r="A14" t="s">
        <v>101</v>
      </c>
      <c r="B14" t="s">
        <v>102</v>
      </c>
      <c r="C14" t="s">
        <v>60</v>
      </c>
      <c r="D14" t="s">
        <v>103</v>
      </c>
      <c r="E14" t="s">
        <v>104</v>
      </c>
      <c r="F14">
        <v>17555948.960000001</v>
      </c>
      <c r="G14">
        <v>0</v>
      </c>
      <c r="H14">
        <v>0</v>
      </c>
      <c r="I14">
        <v>97.74</v>
      </c>
      <c r="J14">
        <v>17949484.98</v>
      </c>
      <c r="L14">
        <v>14656965.83</v>
      </c>
      <c r="M14">
        <v>0</v>
      </c>
      <c r="N14">
        <v>0</v>
      </c>
    </row>
    <row r="15" spans="1:14">
      <c r="A15" t="s">
        <v>105</v>
      </c>
      <c r="B15" t="s">
        <v>106</v>
      </c>
      <c r="C15" t="s">
        <v>60</v>
      </c>
      <c r="D15" t="s">
        <v>107</v>
      </c>
      <c r="E15" t="s">
        <v>108</v>
      </c>
      <c r="F15">
        <v>1097417.6200000001</v>
      </c>
      <c r="G15">
        <v>0</v>
      </c>
      <c r="H15">
        <v>0</v>
      </c>
      <c r="I15">
        <v>0</v>
      </c>
      <c r="J15">
        <v>1100167.6200000001</v>
      </c>
      <c r="L15">
        <v>189556.94</v>
      </c>
      <c r="M15">
        <v>71866.19</v>
      </c>
      <c r="N1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B16" sqref="B16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109</v>
      </c>
      <c r="G1" t="s">
        <v>110</v>
      </c>
      <c r="H1" t="s">
        <v>111</v>
      </c>
      <c r="I1" t="s">
        <v>112</v>
      </c>
      <c r="J1" t="s">
        <v>113</v>
      </c>
      <c r="K1" t="s">
        <v>114</v>
      </c>
      <c r="L1" t="s">
        <v>115</v>
      </c>
      <c r="M1" t="s">
        <v>48</v>
      </c>
      <c r="N1" t="s">
        <v>116</v>
      </c>
      <c r="O1" t="s">
        <v>50</v>
      </c>
      <c r="P1" t="s">
        <v>51</v>
      </c>
      <c r="Q1" t="s">
        <v>52</v>
      </c>
    </row>
    <row r="2" spans="1:17">
      <c r="A2" t="s">
        <v>53</v>
      </c>
      <c r="B2" t="s">
        <v>54</v>
      </c>
      <c r="C2" t="s">
        <v>55</v>
      </c>
      <c r="D2" t="s">
        <v>56</v>
      </c>
      <c r="E2" t="s">
        <v>57</v>
      </c>
      <c r="F2">
        <v>9110962.0600000005</v>
      </c>
      <c r="G2">
        <v>325979.32</v>
      </c>
      <c r="H2">
        <v>0</v>
      </c>
      <c r="I2">
        <v>0</v>
      </c>
      <c r="J2">
        <v>0</v>
      </c>
      <c r="K2">
        <v>0</v>
      </c>
      <c r="L2">
        <v>1375790.51</v>
      </c>
      <c r="M2">
        <v>11086389.949999999</v>
      </c>
      <c r="O2">
        <v>37106967.840000004</v>
      </c>
      <c r="P2">
        <v>412878.16</v>
      </c>
      <c r="Q2">
        <v>0</v>
      </c>
    </row>
    <row r="3" spans="1:17">
      <c r="A3" t="s">
        <v>53</v>
      </c>
      <c r="B3" t="s">
        <v>54</v>
      </c>
      <c r="C3" t="s">
        <v>55</v>
      </c>
      <c r="D3" t="s">
        <v>56</v>
      </c>
      <c r="E3" t="s">
        <v>57</v>
      </c>
      <c r="F3">
        <v>17357133.399999999</v>
      </c>
      <c r="G3">
        <v>925695.39</v>
      </c>
      <c r="H3">
        <v>0</v>
      </c>
      <c r="I3">
        <v>0</v>
      </c>
      <c r="J3">
        <v>0</v>
      </c>
      <c r="K3">
        <v>0</v>
      </c>
      <c r="L3">
        <v>99059.77</v>
      </c>
      <c r="M3">
        <v>17798305.82</v>
      </c>
      <c r="O3">
        <v>61392285.979999997</v>
      </c>
      <c r="P3">
        <v>1709300.3</v>
      </c>
      <c r="Q3">
        <v>0</v>
      </c>
    </row>
    <row r="4" spans="1:17">
      <c r="A4" t="s">
        <v>58</v>
      </c>
      <c r="B4" t="s">
        <v>59</v>
      </c>
      <c r="C4" t="s">
        <v>60</v>
      </c>
      <c r="D4" t="s">
        <v>61</v>
      </c>
      <c r="E4" t="s">
        <v>62</v>
      </c>
      <c r="F4">
        <v>693359.62</v>
      </c>
      <c r="G4">
        <v>5772.49</v>
      </c>
      <c r="H4">
        <v>0</v>
      </c>
      <c r="I4">
        <v>0</v>
      </c>
      <c r="J4">
        <v>0</v>
      </c>
      <c r="K4">
        <v>0</v>
      </c>
      <c r="L4">
        <v>0</v>
      </c>
      <c r="M4">
        <v>2696559.62</v>
      </c>
      <c r="O4">
        <v>265638.57</v>
      </c>
      <c r="P4">
        <v>0</v>
      </c>
      <c r="Q4">
        <v>0</v>
      </c>
    </row>
    <row r="5" spans="1:17">
      <c r="A5" t="s">
        <v>58</v>
      </c>
      <c r="B5" t="s">
        <v>59</v>
      </c>
      <c r="C5" t="s">
        <v>60</v>
      </c>
      <c r="D5" t="s">
        <v>63</v>
      </c>
      <c r="E5" t="s">
        <v>64</v>
      </c>
      <c r="F5">
        <v>243656.43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260656.43</v>
      </c>
      <c r="O5">
        <v>3379066.99</v>
      </c>
      <c r="P5">
        <v>364119.67</v>
      </c>
      <c r="Q5">
        <v>0</v>
      </c>
    </row>
    <row r="6" spans="1:17">
      <c r="A6" t="s">
        <v>58</v>
      </c>
      <c r="B6" t="s">
        <v>59</v>
      </c>
      <c r="C6" t="s">
        <v>60</v>
      </c>
      <c r="D6" t="s">
        <v>63</v>
      </c>
      <c r="E6" t="s">
        <v>64</v>
      </c>
      <c r="F6">
        <v>5744189.9500000002</v>
      </c>
      <c r="G6">
        <v>0</v>
      </c>
      <c r="H6">
        <v>0</v>
      </c>
      <c r="I6">
        <v>0</v>
      </c>
      <c r="J6">
        <v>0</v>
      </c>
      <c r="K6">
        <v>0</v>
      </c>
      <c r="L6">
        <v>5000</v>
      </c>
      <c r="M6">
        <v>5947630.9500000002</v>
      </c>
      <c r="O6">
        <v>1339184.1000000001</v>
      </c>
      <c r="P6">
        <v>549604.06999999995</v>
      </c>
      <c r="Q6">
        <v>0</v>
      </c>
    </row>
    <row r="7" spans="1:17">
      <c r="A7" t="s">
        <v>58</v>
      </c>
      <c r="B7" t="s">
        <v>59</v>
      </c>
      <c r="C7" t="s">
        <v>60</v>
      </c>
      <c r="D7" t="s">
        <v>61</v>
      </c>
      <c r="E7" t="s">
        <v>62</v>
      </c>
      <c r="F7">
        <v>258697.18</v>
      </c>
      <c r="G7">
        <v>2055.64</v>
      </c>
      <c r="H7">
        <v>0</v>
      </c>
      <c r="I7">
        <v>0</v>
      </c>
      <c r="J7">
        <v>0</v>
      </c>
      <c r="K7">
        <v>0</v>
      </c>
      <c r="L7">
        <v>0</v>
      </c>
      <c r="M7">
        <v>258697.18</v>
      </c>
      <c r="O7">
        <v>206588.03</v>
      </c>
      <c r="P7">
        <v>0</v>
      </c>
      <c r="Q7">
        <v>0</v>
      </c>
    </row>
    <row r="8" spans="1:17">
      <c r="A8" t="s">
        <v>65</v>
      </c>
      <c r="B8" t="s">
        <v>66</v>
      </c>
      <c r="C8" t="s">
        <v>60</v>
      </c>
      <c r="D8" t="s">
        <v>67</v>
      </c>
      <c r="E8" t="s">
        <v>68</v>
      </c>
      <c r="F8">
        <v>2078209.43</v>
      </c>
      <c r="G8">
        <v>4633.3999999999996</v>
      </c>
      <c r="H8">
        <v>0</v>
      </c>
      <c r="I8">
        <v>0</v>
      </c>
      <c r="J8">
        <v>0</v>
      </c>
      <c r="K8">
        <v>0</v>
      </c>
      <c r="L8">
        <v>0</v>
      </c>
      <c r="M8">
        <v>2079910.83</v>
      </c>
      <c r="O8">
        <v>487589.04</v>
      </c>
      <c r="P8">
        <v>500000</v>
      </c>
      <c r="Q8">
        <v>0</v>
      </c>
    </row>
    <row r="9" spans="1:17">
      <c r="A9" t="s">
        <v>65</v>
      </c>
      <c r="B9" t="s">
        <v>66</v>
      </c>
      <c r="C9" t="s">
        <v>60</v>
      </c>
      <c r="D9" t="s">
        <v>67</v>
      </c>
      <c r="E9" t="s">
        <v>68</v>
      </c>
      <c r="F9">
        <v>1947126</v>
      </c>
      <c r="G9">
        <v>13513.76</v>
      </c>
      <c r="H9">
        <v>0</v>
      </c>
      <c r="I9">
        <v>0</v>
      </c>
      <c r="J9">
        <v>0</v>
      </c>
      <c r="K9">
        <v>0</v>
      </c>
      <c r="L9">
        <v>0</v>
      </c>
      <c r="M9">
        <v>1967152</v>
      </c>
      <c r="O9">
        <v>1333878.56</v>
      </c>
      <c r="P9">
        <v>675000</v>
      </c>
      <c r="Q9">
        <v>0</v>
      </c>
    </row>
    <row r="10" spans="1:17">
      <c r="A10" t="s">
        <v>69</v>
      </c>
      <c r="B10" t="s">
        <v>70</v>
      </c>
      <c r="C10" t="s">
        <v>60</v>
      </c>
      <c r="D10" t="s">
        <v>71</v>
      </c>
      <c r="E10" t="s">
        <v>72</v>
      </c>
      <c r="F10">
        <v>1772643.97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1780693.97</v>
      </c>
      <c r="O10">
        <v>322222.15999999997</v>
      </c>
      <c r="P10">
        <v>1030627.82</v>
      </c>
      <c r="Q10">
        <v>0</v>
      </c>
    </row>
    <row r="11" spans="1:17">
      <c r="A11" t="s">
        <v>69</v>
      </c>
      <c r="B11" t="s">
        <v>70</v>
      </c>
      <c r="C11" t="s">
        <v>60</v>
      </c>
      <c r="D11" t="s">
        <v>71</v>
      </c>
      <c r="E11" t="s">
        <v>72</v>
      </c>
      <c r="F11">
        <v>771892.9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776767.9</v>
      </c>
      <c r="O11">
        <v>353416.71</v>
      </c>
      <c r="P11">
        <v>1192865.82</v>
      </c>
      <c r="Q11">
        <v>0</v>
      </c>
    </row>
    <row r="12" spans="1:17">
      <c r="A12" t="s">
        <v>73</v>
      </c>
      <c r="B12" t="s">
        <v>74</v>
      </c>
      <c r="C12" t="s">
        <v>60</v>
      </c>
      <c r="D12" t="s">
        <v>75</v>
      </c>
      <c r="E12" t="s">
        <v>76</v>
      </c>
      <c r="F12">
        <v>3905916.09</v>
      </c>
      <c r="G12">
        <v>23575.279999999999</v>
      </c>
      <c r="H12">
        <v>280658.36</v>
      </c>
      <c r="I12">
        <v>0</v>
      </c>
      <c r="J12">
        <v>0</v>
      </c>
      <c r="K12">
        <v>0</v>
      </c>
      <c r="L12">
        <v>0</v>
      </c>
      <c r="M12">
        <v>4186574.45</v>
      </c>
      <c r="O12">
        <v>327614.5</v>
      </c>
      <c r="P12">
        <v>3145593.75</v>
      </c>
      <c r="Q12">
        <v>7822.29</v>
      </c>
    </row>
    <row r="13" spans="1:17">
      <c r="A13" t="s">
        <v>77</v>
      </c>
      <c r="B13" t="s">
        <v>78</v>
      </c>
      <c r="C13" t="s">
        <v>60</v>
      </c>
      <c r="D13" t="s">
        <v>79</v>
      </c>
      <c r="E13" t="s">
        <v>80</v>
      </c>
      <c r="F13">
        <v>144230.25</v>
      </c>
      <c r="G13">
        <v>0</v>
      </c>
      <c r="H13">
        <v>20000</v>
      </c>
      <c r="I13">
        <v>0</v>
      </c>
      <c r="J13">
        <v>10000</v>
      </c>
      <c r="K13">
        <v>0</v>
      </c>
      <c r="L13">
        <v>0</v>
      </c>
      <c r="M13">
        <v>174230.25</v>
      </c>
      <c r="O13">
        <v>6006.55</v>
      </c>
      <c r="P13">
        <v>227360.33</v>
      </c>
      <c r="Q13">
        <v>0</v>
      </c>
    </row>
    <row r="14" spans="1:17">
      <c r="A14" t="s">
        <v>77</v>
      </c>
      <c r="B14" t="s">
        <v>78</v>
      </c>
      <c r="C14" t="s">
        <v>60</v>
      </c>
      <c r="D14" t="s">
        <v>79</v>
      </c>
      <c r="E14" t="s">
        <v>80</v>
      </c>
      <c r="F14">
        <v>194663.24</v>
      </c>
      <c r="G14">
        <v>0</v>
      </c>
      <c r="H14">
        <v>24550</v>
      </c>
      <c r="I14">
        <v>0</v>
      </c>
      <c r="J14">
        <v>12104.75</v>
      </c>
      <c r="K14">
        <v>0</v>
      </c>
      <c r="L14">
        <v>0</v>
      </c>
      <c r="M14">
        <v>231317.99</v>
      </c>
      <c r="O14">
        <v>10882.33</v>
      </c>
      <c r="P14">
        <v>240066.88</v>
      </c>
      <c r="Q14">
        <v>0</v>
      </c>
    </row>
    <row r="15" spans="1:17">
      <c r="A15" t="s">
        <v>81</v>
      </c>
      <c r="B15" t="s">
        <v>82</v>
      </c>
      <c r="C15" t="s">
        <v>60</v>
      </c>
      <c r="D15" t="s">
        <v>83</v>
      </c>
      <c r="E15" t="s">
        <v>84</v>
      </c>
      <c r="F15">
        <v>511134.84</v>
      </c>
      <c r="G15">
        <v>1216.68</v>
      </c>
      <c r="H15">
        <v>0</v>
      </c>
      <c r="I15">
        <v>0</v>
      </c>
      <c r="J15">
        <v>0</v>
      </c>
      <c r="K15">
        <v>0</v>
      </c>
      <c r="L15">
        <v>0.54</v>
      </c>
      <c r="M15">
        <v>511135.38</v>
      </c>
      <c r="O15">
        <v>1508.84</v>
      </c>
      <c r="P15">
        <v>105367.24</v>
      </c>
      <c r="Q15">
        <v>0</v>
      </c>
    </row>
    <row r="16" spans="1:17">
      <c r="A16" t="s">
        <v>85</v>
      </c>
      <c r="B16" t="s">
        <v>86</v>
      </c>
      <c r="C16" t="s">
        <v>60</v>
      </c>
      <c r="D16" t="s">
        <v>87</v>
      </c>
      <c r="E16" t="s">
        <v>88</v>
      </c>
      <c r="F16">
        <v>1548000.13</v>
      </c>
      <c r="G16">
        <v>11.45</v>
      </c>
      <c r="H16">
        <v>0</v>
      </c>
      <c r="I16">
        <v>0</v>
      </c>
      <c r="J16">
        <v>0</v>
      </c>
      <c r="K16">
        <v>0</v>
      </c>
      <c r="L16">
        <v>0</v>
      </c>
      <c r="M16">
        <v>1552770.59</v>
      </c>
      <c r="O16">
        <v>2966177</v>
      </c>
      <c r="P16">
        <v>0</v>
      </c>
      <c r="Q16">
        <v>0</v>
      </c>
    </row>
    <row r="17" spans="1:17">
      <c r="A17" t="s">
        <v>85</v>
      </c>
      <c r="B17" t="s">
        <v>86</v>
      </c>
      <c r="C17" t="s">
        <v>60</v>
      </c>
      <c r="D17" t="s">
        <v>87</v>
      </c>
      <c r="E17" t="s">
        <v>88</v>
      </c>
      <c r="F17">
        <v>7487146.7800000003</v>
      </c>
      <c r="G17">
        <v>97104.89</v>
      </c>
      <c r="H17">
        <v>0</v>
      </c>
      <c r="I17">
        <v>0</v>
      </c>
      <c r="J17">
        <v>0</v>
      </c>
      <c r="K17">
        <v>0</v>
      </c>
      <c r="L17">
        <v>10623</v>
      </c>
      <c r="M17">
        <v>7559908.7599999998</v>
      </c>
      <c r="O17">
        <v>3674768.16</v>
      </c>
      <c r="P17">
        <v>0</v>
      </c>
      <c r="Q17">
        <v>0</v>
      </c>
    </row>
    <row r="18" spans="1:17">
      <c r="A18" t="s">
        <v>89</v>
      </c>
      <c r="B18" t="s">
        <v>90</v>
      </c>
      <c r="C18" t="s">
        <v>60</v>
      </c>
      <c r="D18" t="s">
        <v>91</v>
      </c>
      <c r="E18" t="s">
        <v>92</v>
      </c>
      <c r="F18">
        <v>43419.4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43419.4</v>
      </c>
      <c r="O18">
        <v>116646.51</v>
      </c>
      <c r="P18">
        <v>0</v>
      </c>
      <c r="Q18">
        <v>0</v>
      </c>
    </row>
    <row r="19" spans="1:17">
      <c r="A19" t="s">
        <v>89</v>
      </c>
      <c r="B19" t="s">
        <v>90</v>
      </c>
      <c r="C19" t="s">
        <v>60</v>
      </c>
      <c r="D19" t="s">
        <v>91</v>
      </c>
      <c r="E19" t="s">
        <v>92</v>
      </c>
      <c r="F19">
        <v>2439185.7999999998</v>
      </c>
      <c r="G19">
        <v>10123.870000000001</v>
      </c>
      <c r="H19">
        <v>0</v>
      </c>
      <c r="I19">
        <v>0</v>
      </c>
      <c r="J19">
        <v>0</v>
      </c>
      <c r="K19">
        <v>0</v>
      </c>
      <c r="L19">
        <v>101.6</v>
      </c>
      <c r="M19">
        <v>2451251.4</v>
      </c>
      <c r="O19">
        <v>2001090.1</v>
      </c>
      <c r="P19">
        <v>1915.06</v>
      </c>
      <c r="Q19">
        <v>0</v>
      </c>
    </row>
    <row r="20" spans="1:17">
      <c r="A20" t="s">
        <v>89</v>
      </c>
      <c r="B20" t="s">
        <v>90</v>
      </c>
      <c r="C20" t="s">
        <v>60</v>
      </c>
      <c r="D20" t="s">
        <v>91</v>
      </c>
      <c r="E20" t="s">
        <v>92</v>
      </c>
      <c r="F20">
        <v>2231537.79</v>
      </c>
      <c r="G20">
        <v>23657.81</v>
      </c>
      <c r="H20">
        <v>0</v>
      </c>
      <c r="I20">
        <v>0</v>
      </c>
      <c r="J20">
        <v>0</v>
      </c>
      <c r="K20">
        <v>0</v>
      </c>
      <c r="L20">
        <v>0</v>
      </c>
      <c r="M20">
        <v>2975588.07</v>
      </c>
      <c r="O20">
        <v>20172.8</v>
      </c>
      <c r="P20">
        <v>453841.5</v>
      </c>
      <c r="Q20">
        <v>0</v>
      </c>
    </row>
    <row r="21" spans="1:17">
      <c r="A21" t="s">
        <v>93</v>
      </c>
      <c r="B21" t="s">
        <v>94</v>
      </c>
      <c r="C21" t="s">
        <v>60</v>
      </c>
      <c r="D21" t="s">
        <v>95</v>
      </c>
      <c r="E21" t="s">
        <v>96</v>
      </c>
      <c r="F21">
        <v>2098466.85</v>
      </c>
      <c r="G21">
        <v>8292.83</v>
      </c>
      <c r="H21">
        <v>0</v>
      </c>
      <c r="I21">
        <v>0</v>
      </c>
      <c r="J21">
        <v>0</v>
      </c>
      <c r="K21">
        <v>0</v>
      </c>
      <c r="L21">
        <v>0</v>
      </c>
      <c r="M21">
        <v>2121816.85</v>
      </c>
      <c r="O21">
        <v>15078415.220000001</v>
      </c>
      <c r="P21">
        <v>566795.80000000005</v>
      </c>
      <c r="Q21">
        <v>0</v>
      </c>
    </row>
    <row r="22" spans="1:17">
      <c r="A22" t="s">
        <v>97</v>
      </c>
      <c r="B22" t="s">
        <v>98</v>
      </c>
      <c r="C22" t="s">
        <v>60</v>
      </c>
      <c r="D22" t="s">
        <v>99</v>
      </c>
      <c r="E22" t="s">
        <v>100</v>
      </c>
      <c r="F22">
        <v>2150.7800000000002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2150.7800000000002</v>
      </c>
      <c r="O22">
        <v>52839.22</v>
      </c>
      <c r="P22">
        <v>0</v>
      </c>
      <c r="Q22">
        <v>0</v>
      </c>
    </row>
    <row r="23" spans="1:17">
      <c r="A23" t="s">
        <v>97</v>
      </c>
      <c r="B23" t="s">
        <v>98</v>
      </c>
      <c r="C23" t="s">
        <v>60</v>
      </c>
      <c r="D23" t="s">
        <v>99</v>
      </c>
      <c r="E23" t="s">
        <v>100</v>
      </c>
      <c r="F23">
        <v>74425.77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74450.77</v>
      </c>
      <c r="O23">
        <v>19058.45</v>
      </c>
      <c r="P23">
        <v>10000</v>
      </c>
      <c r="Q23">
        <v>0</v>
      </c>
    </row>
    <row r="24" spans="1:17">
      <c r="A24" t="s">
        <v>97</v>
      </c>
      <c r="B24" t="s">
        <v>98</v>
      </c>
      <c r="C24" t="s">
        <v>60</v>
      </c>
      <c r="D24" t="s">
        <v>99</v>
      </c>
      <c r="E24" t="s">
        <v>100</v>
      </c>
      <c r="F24">
        <v>109843.41</v>
      </c>
      <c r="G24">
        <v>999.29</v>
      </c>
      <c r="H24">
        <v>0</v>
      </c>
      <c r="I24">
        <v>0</v>
      </c>
      <c r="J24">
        <v>0</v>
      </c>
      <c r="K24">
        <v>0</v>
      </c>
      <c r="L24">
        <v>0</v>
      </c>
      <c r="M24">
        <v>110468.41</v>
      </c>
      <c r="O24">
        <v>46111.07</v>
      </c>
      <c r="P24">
        <v>20000</v>
      </c>
      <c r="Q24">
        <v>0</v>
      </c>
    </row>
    <row r="25" spans="1:17">
      <c r="A25" t="s">
        <v>101</v>
      </c>
      <c r="B25" t="s">
        <v>102</v>
      </c>
      <c r="C25" t="s">
        <v>60</v>
      </c>
      <c r="D25" t="s">
        <v>103</v>
      </c>
      <c r="E25" t="s">
        <v>104</v>
      </c>
      <c r="F25">
        <v>5626787</v>
      </c>
      <c r="G25">
        <v>57533.79</v>
      </c>
      <c r="H25">
        <v>0</v>
      </c>
      <c r="I25">
        <v>0</v>
      </c>
      <c r="J25">
        <v>0</v>
      </c>
      <c r="K25">
        <v>0</v>
      </c>
      <c r="L25">
        <v>97.74</v>
      </c>
      <c r="M25">
        <v>5668384.7400000002</v>
      </c>
      <c r="O25">
        <v>12715495.41</v>
      </c>
      <c r="P25">
        <v>0</v>
      </c>
      <c r="Q25">
        <v>0</v>
      </c>
    </row>
    <row r="26" spans="1:17">
      <c r="A26" t="s">
        <v>101</v>
      </c>
      <c r="B26" t="s">
        <v>102</v>
      </c>
      <c r="C26" t="s">
        <v>60</v>
      </c>
      <c r="D26" t="s">
        <v>103</v>
      </c>
      <c r="E26" t="s">
        <v>104</v>
      </c>
      <c r="F26">
        <v>12052498.77</v>
      </c>
      <c r="G26">
        <v>65803.02</v>
      </c>
      <c r="H26">
        <v>0</v>
      </c>
      <c r="I26">
        <v>0</v>
      </c>
      <c r="J26">
        <v>0</v>
      </c>
      <c r="K26">
        <v>0</v>
      </c>
      <c r="L26">
        <v>0</v>
      </c>
      <c r="M26">
        <v>12281100.24</v>
      </c>
      <c r="O26">
        <v>14656965.83</v>
      </c>
      <c r="P26">
        <v>0</v>
      </c>
      <c r="Q26">
        <v>0</v>
      </c>
    </row>
    <row r="27" spans="1:17">
      <c r="A27" t="s">
        <v>105</v>
      </c>
      <c r="B27" t="s">
        <v>106</v>
      </c>
      <c r="C27" t="s">
        <v>60</v>
      </c>
      <c r="D27" t="s">
        <v>107</v>
      </c>
      <c r="E27" t="s">
        <v>108</v>
      </c>
      <c r="F27">
        <v>356410.33</v>
      </c>
      <c r="G27">
        <v>250</v>
      </c>
      <c r="H27">
        <v>0</v>
      </c>
      <c r="I27">
        <v>0</v>
      </c>
      <c r="J27">
        <v>0</v>
      </c>
      <c r="K27">
        <v>0</v>
      </c>
      <c r="L27">
        <v>0</v>
      </c>
      <c r="M27">
        <v>356410.33</v>
      </c>
      <c r="O27">
        <v>229114.86</v>
      </c>
      <c r="P27">
        <v>0</v>
      </c>
      <c r="Q27">
        <v>0</v>
      </c>
    </row>
    <row r="28" spans="1:17">
      <c r="A28" t="s">
        <v>105</v>
      </c>
      <c r="B28" t="s">
        <v>106</v>
      </c>
      <c r="C28" t="s">
        <v>60</v>
      </c>
      <c r="D28" t="s">
        <v>107</v>
      </c>
      <c r="E28" t="s">
        <v>108</v>
      </c>
      <c r="F28">
        <v>741257.29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743757.29</v>
      </c>
      <c r="O28">
        <v>189556.94</v>
      </c>
      <c r="P28">
        <v>71866.19</v>
      </c>
      <c r="Q2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2012-01-31T16:24:59Z</cp:lastPrinted>
  <dcterms:created xsi:type="dcterms:W3CDTF">2012-01-30T01:19:04Z</dcterms:created>
  <dcterms:modified xsi:type="dcterms:W3CDTF">2014-06-06T16:10:25Z</dcterms:modified>
</cp:coreProperties>
</file>