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548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D33" i="1"/>
  <c r="I34" l="1"/>
  <c r="H34"/>
  <c r="G34"/>
  <c r="F34"/>
  <c r="E34"/>
  <c r="D34"/>
  <c r="D37" s="1"/>
  <c r="C34"/>
  <c r="I33"/>
  <c r="H33"/>
  <c r="G33"/>
  <c r="F33"/>
  <c r="E33"/>
  <c r="C33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F37" l="1"/>
  <c r="H37"/>
  <c r="J33"/>
  <c r="C37"/>
  <c r="E37"/>
  <c r="G37"/>
  <c r="J34"/>
  <c r="J37" s="1"/>
  <c r="I37"/>
</calcChain>
</file>

<file path=xl/sharedStrings.xml><?xml version="1.0" encoding="utf-8"?>
<sst xmlns="http://schemas.openxmlformats.org/spreadsheetml/2006/main" count="602" uniqueCount="161">
  <si>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</si>
  <si>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</si>
  <si>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</si>
  <si>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</si>
  <si>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</si>
  <si>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</si>
  <si>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</si>
  <si>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</si>
  <si>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</si>
  <si>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</si>
  <si>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</si>
  <si>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</si>
  <si>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</si>
  <si>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</si>
  <si>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</si>
  <si>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</si>
  <si>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</si>
  <si>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</si>
  <si>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</si>
  <si>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</si>
  <si>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</t>
  </si>
  <si>
    <t>Cox, John H***</t>
  </si>
  <si>
    <t>Gilmore, James S III</t>
  </si>
  <si>
    <t>Huckabee, Mike</t>
  </si>
  <si>
    <t>Hunter, Duncan</t>
  </si>
  <si>
    <t>Paul, Ron</t>
  </si>
  <si>
    <t>Romney, Mitt</t>
  </si>
  <si>
    <t>Thompson, Fred Dalton</t>
  </si>
  <si>
    <t>Democrats</t>
  </si>
  <si>
    <t>Biden, Joseph R Jr</t>
  </si>
  <si>
    <t>Clinton, Hillary Rodham</t>
  </si>
  <si>
    <t>Dodd, Christopher J*</t>
  </si>
  <si>
    <t>Edwards, John</t>
  </si>
  <si>
    <t>Obama, Barack</t>
  </si>
  <si>
    <t>Richardson, Bill</t>
  </si>
  <si>
    <t>Total Republican</t>
  </si>
  <si>
    <t>Total Democrats</t>
  </si>
  <si>
    <t>Grand Total</t>
  </si>
  <si>
    <t>Presidential Pre-Nomination Campaign Receipts Through September 30, 2007</t>
  </si>
  <si>
    <t>Cox, John H</t>
  </si>
  <si>
    <t>Giuliani, Rudolph W</t>
  </si>
  <si>
    <t>McCain, John S</t>
  </si>
  <si>
    <t>Tancredo, Thomas Gerald</t>
  </si>
  <si>
    <t>Thompson, Tommy G</t>
  </si>
  <si>
    <t>Brownback, Samuel Dale*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</si>
  <si>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</si>
  <si>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</si>
  <si>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</si>
  <si>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</si>
  <si>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</si>
  <si>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</si>
  <si>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</si>
  <si>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</si>
  <si>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</si>
  <si>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</si>
  <si>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Kucinich, Dennis J**</t>
  </si>
  <si>
    <t>Dodd, Christopher J</t>
  </si>
  <si>
    <t>Gravel, Mike***</t>
  </si>
  <si>
    <t>Biden, Joseph R Jr*</t>
  </si>
  <si>
    <t>Clinton, Hillary Rodham*</t>
  </si>
  <si>
    <t>Edwards, John*</t>
  </si>
  <si>
    <t>Obama, Barack*</t>
  </si>
  <si>
    <t>Richardson, Bill*</t>
  </si>
  <si>
    <t>* First Financial Report for 2008 cycle - 2007 Q1</t>
  </si>
  <si>
    <t>** First Financial Report for 2008 cycle - 2006 YE</t>
  </si>
  <si>
    <t>*** First Financial Report for 2008 cycle - 2006 Q1</t>
  </si>
  <si>
    <t>CAND_ID</t>
  </si>
  <si>
    <t>CAND_NM</t>
  </si>
  <si>
    <t>CAND_PTY_AFFILIATION</t>
  </si>
  <si>
    <t>CMTE_ID</t>
  </si>
  <si>
    <t>CMTE_NM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</si>
  <si>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</si>
  <si>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</si>
  <si>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</si>
  <si>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</si>
  <si>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</si>
  <si>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</si>
  <si>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</si>
  <si>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P80000722</t>
  </si>
  <si>
    <t>DEM</t>
  </si>
  <si>
    <t>C00431916</t>
  </si>
  <si>
    <t>BIDEN FOR PRESIDENT INC</t>
  </si>
  <si>
    <t>P00003392</t>
  </si>
  <si>
    <t>C00431569</t>
  </si>
  <si>
    <t>HILLARY CLINTON FOR PRESIDENT</t>
  </si>
  <si>
    <t>P80003387</t>
  </si>
  <si>
    <t>C00431379</t>
  </si>
  <si>
    <t>CHRIS DODD FOR PRESIDENT INC</t>
  </si>
  <si>
    <t>P40002347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</si>
  <si>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</si>
  <si>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</si>
  <si>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</si>
  <si>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</si>
  <si>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</si>
  <si>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</si>
  <si>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</si>
  <si>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</si>
  <si>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</si>
  <si>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</si>
  <si>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</si>
  <si>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C00431445</t>
  </si>
  <si>
    <t>OBAMA FOR AMERICA</t>
  </si>
  <si>
    <t>P80003411</t>
  </si>
  <si>
    <t>C00431577</t>
  </si>
  <si>
    <t>RICHARDSON FOR PRESIDENT, INC.</t>
  </si>
  <si>
    <t>P80003288</t>
  </si>
  <si>
    <t>REP</t>
  </si>
  <si>
    <t>C00430694</t>
  </si>
  <si>
    <t>BROWNBACK FOR PRESIDENT</t>
  </si>
  <si>
    <t>P80002983</t>
  </si>
  <si>
    <t>C00420224</t>
  </si>
  <si>
    <t>COX 2008 COMMITTEE INC</t>
  </si>
  <si>
    <t>P80003379</t>
  </si>
  <si>
    <t>C00431288</t>
  </si>
  <si>
    <t>JIM GILMORE FOR PRESIDENT</t>
  </si>
  <si>
    <t>P00003251</t>
  </si>
  <si>
    <t>C00430512</t>
  </si>
  <si>
    <t>RUDY GIULIANI PRESIDENTIAL COMMITTEE, INC.</t>
  </si>
  <si>
    <t>P80003478</t>
  </si>
  <si>
    <t>C00431809</t>
  </si>
  <si>
    <t>HUCKABEE FOR PRESIDENT, INC.</t>
  </si>
  <si>
    <t>P80003395</t>
  </si>
  <si>
    <t>C00431411</t>
  </si>
  <si>
    <t>HUNTER FOR PRESIDENT INC.</t>
  </si>
  <si>
    <t>P80002801</t>
  </si>
  <si>
    <t>C00430470</t>
  </si>
  <si>
    <t>JOHN MCCAIN 2008, INC.</t>
  </si>
  <si>
    <t>P80000748</t>
  </si>
  <si>
    <t>C00432914</t>
  </si>
  <si>
    <t>RON PAUL 2008 PRESIDENTIAL CAMPAIGN COMMITTEE</t>
  </si>
  <si>
    <t>P80003353</t>
  </si>
  <si>
    <t>C00431171</t>
  </si>
  <si>
    <t>ROMNEY FOR PRESIDENT, INC.</t>
  </si>
  <si>
    <t>P80003429</t>
  </si>
  <si>
    <t>C00431619</t>
  </si>
  <si>
    <t>TANCREDO FOR A SECURE AMERICA</t>
  </si>
  <si>
    <t>P00003186</t>
  </si>
  <si>
    <t>C00438507</t>
  </si>
  <si>
    <t>FRIENDS OF FRED THOMPSON INC</t>
  </si>
  <si>
    <t>P60003795</t>
  </si>
  <si>
    <t>C00430827</t>
  </si>
  <si>
    <t>TOMMY THOMPSON FOR PRESIDENT (TOMMY 2008)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</si>
  <si>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</si>
  <si>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</si>
  <si>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</si>
  <si>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</si>
  <si>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</si>
  <si>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</si>
  <si>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</si>
  <si>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</si>
  <si>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</si>
  <si>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</si>
  <si>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</si>
  <si>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</si>
  <si>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</si>
  <si>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</si>
  <si>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</si>
  <si>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Q1</t>
  </si>
  <si>
    <t>Q2</t>
  </si>
  <si>
    <t>Q3</t>
  </si>
  <si>
    <t>YE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</si>
</sst>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L32" sqref="L32"/>
    </sheetView>
  </sheetViews>
  <sheetFormatPr defaultRowHeight="15.75"/>
  <cols>
    <col min="1" max="1" width="5.625" customWidth="1"/>
    <col min="2" max="2" width="22" customWidth="1"/>
    <col min="3" max="3" width="8" style="1" bestFit="1" customWidth="1"/>
    <col min="4" max="4" width="14.625" style="1" customWidth="1"/>
    <col min="5" max="5" width="14" style="1" customWidth="1"/>
    <col min="6" max="6" width="18.25" style="1" customWidth="1"/>
    <col min="7" max="8" width="10.875" style="1" bestFit="1" customWidth="1"/>
    <col min="9" max="9" width="9.875" style="1" bestFit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38</v>
      </c>
    </row>
    <row r="2" spans="1:13" ht="9" customHeight="1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6" spans="1:13" ht="9" customHeight="1"/>
    <row r="7" spans="1:13">
      <c r="A7" s="3" t="s">
        <v>19</v>
      </c>
      <c r="B7" s="3"/>
    </row>
    <row r="8" spans="1:13">
      <c r="A8" s="3"/>
      <c r="B8" t="s">
        <v>44</v>
      </c>
      <c r="C8" s="1">
        <v>0</v>
      </c>
      <c r="D8" s="1">
        <v>3421076.82</v>
      </c>
      <c r="E8" s="1">
        <v>49435</v>
      </c>
      <c r="F8" s="1">
        <v>25</v>
      </c>
      <c r="G8" s="1">
        <v>0</v>
      </c>
      <c r="H8" s="1">
        <v>575000</v>
      </c>
      <c r="I8" s="1">
        <v>9651.68</v>
      </c>
      <c r="J8" s="1">
        <f t="shared" ref="J8:J19" si="0">SUM(C8:I8)</f>
        <v>4055188.5</v>
      </c>
      <c r="M8" s="4"/>
    </row>
    <row r="9" spans="1:13">
      <c r="A9" s="3"/>
      <c r="B9" t="s">
        <v>21</v>
      </c>
      <c r="C9" s="1">
        <v>0</v>
      </c>
      <c r="D9" s="1">
        <v>21901.51</v>
      </c>
      <c r="E9" s="1">
        <v>0</v>
      </c>
      <c r="F9" s="1">
        <v>1025000</v>
      </c>
      <c r="G9" s="1">
        <v>0</v>
      </c>
      <c r="H9" s="1">
        <v>0</v>
      </c>
      <c r="I9" s="1">
        <v>0</v>
      </c>
      <c r="J9" s="1">
        <f t="shared" si="0"/>
        <v>1046901.51</v>
      </c>
      <c r="M9" s="4"/>
    </row>
    <row r="10" spans="1:13">
      <c r="A10" s="3"/>
      <c r="B10" t="s">
        <v>45</v>
      </c>
      <c r="C10" s="1">
        <v>0</v>
      </c>
      <c r="D10" s="1">
        <v>343762.95</v>
      </c>
      <c r="E10" s="1">
        <v>8000</v>
      </c>
      <c r="F10" s="1">
        <v>0</v>
      </c>
      <c r="G10" s="1">
        <v>30404.03</v>
      </c>
      <c r="H10" s="1">
        <v>0</v>
      </c>
      <c r="I10" s="1">
        <v>4.07</v>
      </c>
      <c r="J10" s="1">
        <f t="shared" si="0"/>
        <v>382171.05</v>
      </c>
      <c r="M10" s="4"/>
    </row>
    <row r="11" spans="1:13">
      <c r="A11" s="3"/>
      <c r="B11" t="s">
        <v>46</v>
      </c>
      <c r="C11" s="1">
        <v>0</v>
      </c>
      <c r="D11" s="1">
        <v>44293657.090000004</v>
      </c>
      <c r="E11" s="1">
        <v>263391.8</v>
      </c>
      <c r="F11" s="1">
        <v>0</v>
      </c>
      <c r="G11" s="1">
        <v>0</v>
      </c>
      <c r="H11" s="1">
        <v>1950000</v>
      </c>
      <c r="I11" s="1">
        <v>236318.45</v>
      </c>
      <c r="J11" s="1">
        <f t="shared" si="0"/>
        <v>46743367.340000004</v>
      </c>
      <c r="M11" s="4"/>
    </row>
    <row r="12" spans="1:13">
      <c r="A12" s="3"/>
      <c r="B12" t="s">
        <v>47</v>
      </c>
      <c r="C12" s="1">
        <v>0</v>
      </c>
      <c r="D12" s="1">
        <v>2303317.59</v>
      </c>
      <c r="E12" s="1">
        <v>27973.74</v>
      </c>
      <c r="F12" s="1">
        <v>0</v>
      </c>
      <c r="G12" s="1">
        <v>0</v>
      </c>
      <c r="H12" s="1">
        <v>0</v>
      </c>
      <c r="I12" s="1">
        <v>2678.07</v>
      </c>
      <c r="J12" s="1">
        <f t="shared" si="0"/>
        <v>2333969.4</v>
      </c>
      <c r="M12" s="4"/>
    </row>
    <row r="13" spans="1:13">
      <c r="A13" s="3"/>
      <c r="B13" t="s">
        <v>48</v>
      </c>
      <c r="C13" s="1">
        <v>0</v>
      </c>
      <c r="D13" s="1">
        <v>1746860.74</v>
      </c>
      <c r="E13" s="1">
        <v>40273</v>
      </c>
      <c r="F13" s="1">
        <v>50000</v>
      </c>
      <c r="G13" s="1">
        <v>0</v>
      </c>
      <c r="H13" s="1">
        <v>36000</v>
      </c>
      <c r="I13" s="1">
        <v>0</v>
      </c>
      <c r="J13" s="1">
        <f t="shared" si="0"/>
        <v>1873133.74</v>
      </c>
      <c r="M13" s="4"/>
    </row>
    <row r="14" spans="1:13">
      <c r="A14" s="3"/>
      <c r="B14" t="s">
        <v>49</v>
      </c>
      <c r="C14" s="1">
        <v>0</v>
      </c>
      <c r="D14" s="1">
        <v>29855364.550000001</v>
      </c>
      <c r="E14" s="1">
        <v>448756.85</v>
      </c>
      <c r="F14" s="1">
        <v>0</v>
      </c>
      <c r="G14" s="1">
        <v>0</v>
      </c>
      <c r="H14" s="1">
        <v>1056001.6100000001</v>
      </c>
      <c r="I14" s="1">
        <v>25309.32</v>
      </c>
      <c r="J14" s="1">
        <f t="shared" si="0"/>
        <v>31385432.330000002</v>
      </c>
      <c r="M14" s="4"/>
    </row>
    <row r="15" spans="1:13">
      <c r="A15" s="3"/>
      <c r="B15" t="s">
        <v>50</v>
      </c>
      <c r="C15" s="1">
        <v>0</v>
      </c>
      <c r="D15" s="1">
        <v>8189547.8300000001</v>
      </c>
      <c r="E15" s="1">
        <v>10799.04</v>
      </c>
      <c r="F15" s="1">
        <v>0</v>
      </c>
      <c r="G15" s="1">
        <v>0</v>
      </c>
      <c r="H15" s="1">
        <v>0</v>
      </c>
      <c r="I15" s="1">
        <v>27638.1</v>
      </c>
      <c r="J15" s="1">
        <f t="shared" si="0"/>
        <v>8227984.9699999997</v>
      </c>
      <c r="M15" s="4"/>
    </row>
    <row r="16" spans="1:13">
      <c r="A16" s="3"/>
      <c r="B16" t="s">
        <v>51</v>
      </c>
      <c r="C16" s="1">
        <v>0</v>
      </c>
      <c r="D16" s="1">
        <v>43703532.859999999</v>
      </c>
      <c r="E16" s="1">
        <v>296300</v>
      </c>
      <c r="F16" s="1">
        <v>17413735.66</v>
      </c>
      <c r="G16" s="1">
        <v>0</v>
      </c>
      <c r="H16" s="1">
        <v>20159.89</v>
      </c>
      <c r="I16" s="1">
        <v>137524.32999999999</v>
      </c>
      <c r="J16" s="1">
        <f t="shared" si="0"/>
        <v>61571252.739999995</v>
      </c>
      <c r="M16" s="4"/>
    </row>
    <row r="17" spans="1:13">
      <c r="A17" s="3"/>
      <c r="B17" t="s">
        <v>52</v>
      </c>
      <c r="C17" s="1">
        <v>0</v>
      </c>
      <c r="D17" s="1">
        <v>3444482.03</v>
      </c>
      <c r="E17" s="1">
        <v>7525</v>
      </c>
      <c r="F17" s="1">
        <v>0</v>
      </c>
      <c r="G17" s="1">
        <v>0</v>
      </c>
      <c r="H17" s="1">
        <v>100000</v>
      </c>
      <c r="I17" s="1">
        <v>1532.16</v>
      </c>
      <c r="J17" s="1">
        <f t="shared" si="0"/>
        <v>3553539.19</v>
      </c>
      <c r="M17" s="4"/>
    </row>
    <row r="18" spans="1:13">
      <c r="A18" s="3"/>
      <c r="B18" t="s">
        <v>53</v>
      </c>
      <c r="C18" s="1">
        <v>0</v>
      </c>
      <c r="D18" s="1">
        <v>12612567.83</v>
      </c>
      <c r="E18" s="1">
        <v>105425.02</v>
      </c>
      <c r="F18" s="1">
        <v>0</v>
      </c>
      <c r="G18" s="1">
        <v>0</v>
      </c>
      <c r="H18" s="1">
        <v>0</v>
      </c>
      <c r="I18" s="1">
        <v>10201.969999999999</v>
      </c>
      <c r="J18" s="1">
        <f t="shared" si="0"/>
        <v>12728194.82</v>
      </c>
      <c r="M18" s="4"/>
    </row>
    <row r="19" spans="1:13">
      <c r="A19" s="3"/>
      <c r="B19" t="s">
        <v>54</v>
      </c>
      <c r="C19" s="1">
        <v>0</v>
      </c>
      <c r="D19" s="1">
        <v>933533.08</v>
      </c>
      <c r="E19" s="1">
        <v>9999</v>
      </c>
      <c r="F19" s="1">
        <v>205910.26</v>
      </c>
      <c r="G19" s="1">
        <v>0</v>
      </c>
      <c r="H19" s="1">
        <v>0</v>
      </c>
      <c r="I19" s="1">
        <v>300</v>
      </c>
      <c r="J19" s="1">
        <f t="shared" si="0"/>
        <v>1149742.3399999999</v>
      </c>
      <c r="M19" s="4"/>
    </row>
    <row r="20" spans="1:13" ht="16.5" customHeight="1">
      <c r="A20" s="3"/>
      <c r="B20" s="3"/>
    </row>
    <row r="21" spans="1:13">
      <c r="A21" s="3"/>
      <c r="B21" s="3"/>
    </row>
    <row r="22" spans="1:13">
      <c r="A22" s="3" t="s">
        <v>28</v>
      </c>
      <c r="B22" s="3"/>
    </row>
    <row r="23" spans="1:13">
      <c r="A23" s="3"/>
      <c r="B23" t="s">
        <v>58</v>
      </c>
      <c r="C23" s="1">
        <v>0</v>
      </c>
      <c r="D23" s="1">
        <v>6070694.7300000004</v>
      </c>
      <c r="E23" s="1">
        <v>101475</v>
      </c>
      <c r="F23" s="1">
        <v>0</v>
      </c>
      <c r="G23" s="1">
        <v>0</v>
      </c>
      <c r="H23" s="1">
        <v>1900000</v>
      </c>
      <c r="I23" s="1">
        <v>561.5</v>
      </c>
      <c r="J23" s="1">
        <f t="shared" ref="J23:J30" si="1">SUM(C23:I23)</f>
        <v>8072731.2300000004</v>
      </c>
      <c r="M23" s="4"/>
    </row>
    <row r="24" spans="1:13">
      <c r="A24" s="3"/>
      <c r="B24" t="s">
        <v>59</v>
      </c>
      <c r="C24" s="1">
        <v>0</v>
      </c>
      <c r="D24" s="1">
        <v>77764029.189999998</v>
      </c>
      <c r="E24" s="1">
        <v>742151.78</v>
      </c>
      <c r="F24" s="1">
        <v>0</v>
      </c>
      <c r="G24" s="1">
        <v>0</v>
      </c>
      <c r="H24" s="1">
        <v>10000000</v>
      </c>
      <c r="I24" s="1">
        <v>564784.52</v>
      </c>
      <c r="J24" s="1">
        <f t="shared" si="1"/>
        <v>89070965.489999995</v>
      </c>
      <c r="M24" s="4"/>
    </row>
    <row r="25" spans="1:13">
      <c r="A25" s="3"/>
      <c r="B25" t="s">
        <v>31</v>
      </c>
      <c r="C25" s="1">
        <v>0</v>
      </c>
      <c r="D25" s="1">
        <v>8198081.8899999997</v>
      </c>
      <c r="E25" s="1">
        <v>563399</v>
      </c>
      <c r="F25" s="1">
        <v>0</v>
      </c>
      <c r="G25" s="1">
        <v>0</v>
      </c>
      <c r="H25" s="1">
        <v>4739005</v>
      </c>
      <c r="I25" s="1">
        <v>55513.35</v>
      </c>
      <c r="J25" s="1">
        <f t="shared" si="1"/>
        <v>13555999.24</v>
      </c>
      <c r="M25" s="4"/>
    </row>
    <row r="26" spans="1:13">
      <c r="A26" s="3"/>
      <c r="B26" t="s">
        <v>60</v>
      </c>
      <c r="C26" s="1">
        <v>0</v>
      </c>
      <c r="D26" s="1">
        <v>29964791.359999999</v>
      </c>
      <c r="E26" s="1">
        <v>0</v>
      </c>
      <c r="F26" s="1">
        <v>0</v>
      </c>
      <c r="G26" s="1">
        <v>0</v>
      </c>
      <c r="H26" s="1">
        <v>0</v>
      </c>
      <c r="I26" s="1">
        <v>118831.78</v>
      </c>
      <c r="J26" s="1">
        <f t="shared" si="1"/>
        <v>30083623.140000001</v>
      </c>
      <c r="M26" s="4"/>
    </row>
    <row r="27" spans="1:13">
      <c r="A27" s="3"/>
      <c r="B27" t="s">
        <v>57</v>
      </c>
      <c r="C27" s="1">
        <v>0</v>
      </c>
      <c r="D27" s="1">
        <v>303164.53000000003</v>
      </c>
      <c r="E27" s="1">
        <v>501.6</v>
      </c>
      <c r="F27" s="1">
        <v>57615.73</v>
      </c>
      <c r="G27" s="1">
        <v>0</v>
      </c>
      <c r="H27" s="1">
        <v>0</v>
      </c>
      <c r="I27" s="1">
        <v>92.77</v>
      </c>
      <c r="J27" s="1">
        <f t="shared" si="1"/>
        <v>361374.63</v>
      </c>
      <c r="M27" s="4"/>
    </row>
    <row r="28" spans="1:13">
      <c r="A28" s="3"/>
      <c r="B28" t="s">
        <v>55</v>
      </c>
      <c r="C28" s="1">
        <v>0</v>
      </c>
      <c r="D28" s="1">
        <v>2167596.64</v>
      </c>
      <c r="E28" s="1">
        <v>8900</v>
      </c>
      <c r="F28" s="1">
        <v>0</v>
      </c>
      <c r="G28" s="1">
        <v>0</v>
      </c>
      <c r="H28" s="1">
        <v>0</v>
      </c>
      <c r="I28" s="1">
        <v>160.38999999999999</v>
      </c>
      <c r="J28" s="1">
        <f t="shared" si="1"/>
        <v>2176657.0300000003</v>
      </c>
      <c r="M28" s="4"/>
    </row>
    <row r="29" spans="1:13">
      <c r="A29" s="3"/>
      <c r="B29" t="s">
        <v>61</v>
      </c>
      <c r="C29" s="1">
        <v>0</v>
      </c>
      <c r="D29" s="1">
        <v>78820824.930000007</v>
      </c>
      <c r="E29" s="1">
        <v>0</v>
      </c>
      <c r="F29" s="1">
        <v>0</v>
      </c>
      <c r="G29" s="1">
        <v>0</v>
      </c>
      <c r="H29" s="1">
        <v>0</v>
      </c>
      <c r="I29" s="1">
        <v>503768.32000000001</v>
      </c>
      <c r="J29" s="1">
        <f t="shared" si="1"/>
        <v>79324593.25</v>
      </c>
      <c r="M29" s="4"/>
    </row>
    <row r="30" spans="1:13">
      <c r="A30" s="3"/>
      <c r="B30" t="s">
        <v>62</v>
      </c>
      <c r="C30" s="1">
        <v>0</v>
      </c>
      <c r="D30" s="1">
        <v>18259372.010000002</v>
      </c>
      <c r="E30" s="1">
        <v>199350</v>
      </c>
      <c r="F30" s="1">
        <v>2300</v>
      </c>
      <c r="G30" s="1">
        <v>0</v>
      </c>
      <c r="H30" s="1">
        <v>0</v>
      </c>
      <c r="I30" s="1">
        <v>42280.33</v>
      </c>
      <c r="J30" s="1">
        <f t="shared" si="1"/>
        <v>18503302.34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35</v>
      </c>
      <c r="B33" s="3"/>
      <c r="C33" s="1">
        <f t="shared" ref="C33:J33" si="2">C21+SUM(C8:C19)</f>
        <v>0</v>
      </c>
      <c r="D33" s="1">
        <f t="shared" si="2"/>
        <v>150869604.88000003</v>
      </c>
      <c r="E33" s="1">
        <f t="shared" si="2"/>
        <v>1267878.45</v>
      </c>
      <c r="F33" s="1">
        <f t="shared" si="2"/>
        <v>18694670.920000002</v>
      </c>
      <c r="G33" s="1">
        <f t="shared" si="2"/>
        <v>30404.03</v>
      </c>
      <c r="H33" s="1">
        <f t="shared" si="2"/>
        <v>3737161.5000000005</v>
      </c>
      <c r="I33" s="1">
        <f t="shared" si="2"/>
        <v>451158.14999999997</v>
      </c>
      <c r="J33" s="1">
        <f t="shared" si="2"/>
        <v>175050877.92999998</v>
      </c>
    </row>
    <row r="34" spans="1:10">
      <c r="A34" s="3" t="s">
        <v>36</v>
      </c>
      <c r="B34" s="3"/>
      <c r="C34" s="1">
        <f>SUM(C23:C30)</f>
        <v>0</v>
      </c>
      <c r="D34" s="1">
        <f t="shared" ref="D34:J34" si="3">SUM(D23:D30)</f>
        <v>221548555.28</v>
      </c>
      <c r="E34" s="1">
        <f t="shared" si="3"/>
        <v>1615777.3800000001</v>
      </c>
      <c r="F34" s="1">
        <f t="shared" si="3"/>
        <v>59915.73</v>
      </c>
      <c r="G34" s="1">
        <f t="shared" si="3"/>
        <v>0</v>
      </c>
      <c r="H34" s="1">
        <f t="shared" si="3"/>
        <v>16639005</v>
      </c>
      <c r="I34" s="1">
        <f t="shared" si="3"/>
        <v>1285992.9600000002</v>
      </c>
      <c r="J34" s="1">
        <f t="shared" si="3"/>
        <v>241149246.34999999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37</v>
      </c>
      <c r="B37" s="3"/>
      <c r="C37" s="1">
        <f>C33+C34</f>
        <v>0</v>
      </c>
      <c r="D37" s="1">
        <f t="shared" ref="D37:J37" si="4">D33+D34</f>
        <v>372418160.16000003</v>
      </c>
      <c r="E37" s="1">
        <f t="shared" si="4"/>
        <v>2883655.83</v>
      </c>
      <c r="F37" s="1">
        <f t="shared" si="4"/>
        <v>18754586.650000002</v>
      </c>
      <c r="G37" s="1">
        <f t="shared" si="4"/>
        <v>30404.03</v>
      </c>
      <c r="H37" s="1">
        <f t="shared" si="4"/>
        <v>20376166.5</v>
      </c>
      <c r="I37" s="1">
        <f t="shared" si="4"/>
        <v>1737151.11</v>
      </c>
      <c r="J37" s="1">
        <f t="shared" si="4"/>
        <v>416200124.27999997</v>
      </c>
    </row>
    <row r="39" spans="1:10">
      <c r="A39" t="s">
        <v>63</v>
      </c>
    </row>
    <row r="40" spans="1:10">
      <c r="A40" t="s">
        <v>64</v>
      </c>
    </row>
    <row r="41" spans="1:10">
      <c r="A41" t="s">
        <v>65</v>
      </c>
    </row>
  </sheetData>
  <pageMargins left="0.17" right="0.17" top="0.23" bottom="0.27" header="0.3" footer="0.2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F1" workbookViewId="0">
      <selection activeCell="F9" sqref="F2:L9"/>
    </sheetView>
  </sheetViews>
  <sheetFormatPr defaultRowHeight="15.75"/>
  <cols>
    <col min="1" max="1" width="10" bestFit="1" customWidth="1"/>
    <col min="2" max="2" width="20.25" customWidth="1"/>
    <col min="3" max="3" width="6.375" customWidth="1"/>
    <col min="4" max="4" width="10.25" bestFit="1" customWidth="1"/>
    <col min="5" max="5" width="27.75" customWidth="1"/>
    <col min="6" max="6" width="10.875" customWidth="1"/>
    <col min="7" max="7" width="17.25" customWidth="1"/>
    <col min="8" max="8" width="18.5" customWidth="1"/>
    <col min="9" max="9" width="16.5" customWidth="1"/>
    <col min="10" max="10" width="16.375" customWidth="1"/>
    <col min="11" max="11" width="11.625" customWidth="1"/>
    <col min="12" max="12" width="19.5" customWidth="1"/>
  </cols>
  <sheetData>
    <row r="1" spans="1:12">
      <c r="A1" t="s">
        <v>66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75</v>
      </c>
      <c r="K1" t="s">
        <v>76</v>
      </c>
      <c r="L1" t="s">
        <v>77</v>
      </c>
    </row>
    <row r="2" spans="1:12">
      <c r="A2" t="s">
        <v>78</v>
      </c>
      <c r="B2" t="s">
        <v>29</v>
      </c>
      <c r="C2" t="s">
        <v>79</v>
      </c>
      <c r="D2" t="s">
        <v>80</v>
      </c>
      <c r="E2" t="s">
        <v>81</v>
      </c>
      <c r="F2">
        <v>0</v>
      </c>
      <c r="G2">
        <v>6070694.7300000004</v>
      </c>
      <c r="H2">
        <v>101475</v>
      </c>
      <c r="I2">
        <v>0</v>
      </c>
      <c r="J2">
        <v>0</v>
      </c>
      <c r="K2">
        <v>1900000</v>
      </c>
      <c r="L2">
        <v>561.5</v>
      </c>
    </row>
    <row r="3" spans="1:12">
      <c r="A3" t="s">
        <v>82</v>
      </c>
      <c r="B3" t="s">
        <v>30</v>
      </c>
      <c r="C3" t="s">
        <v>79</v>
      </c>
      <c r="D3" t="s">
        <v>83</v>
      </c>
      <c r="E3" t="s">
        <v>84</v>
      </c>
      <c r="F3">
        <v>0</v>
      </c>
      <c r="G3">
        <v>77764029.189999998</v>
      </c>
      <c r="H3">
        <v>742151.78</v>
      </c>
      <c r="I3">
        <v>0</v>
      </c>
      <c r="J3">
        <v>0</v>
      </c>
      <c r="K3">
        <v>10000000</v>
      </c>
      <c r="L3">
        <v>564784.52</v>
      </c>
    </row>
    <row r="4" spans="1:12">
      <c r="A4" t="s">
        <v>85</v>
      </c>
      <c r="B4" t="s">
        <v>56</v>
      </c>
      <c r="C4" t="s">
        <v>79</v>
      </c>
      <c r="D4" t="s">
        <v>86</v>
      </c>
      <c r="E4" t="s">
        <v>87</v>
      </c>
      <c r="F4">
        <v>0</v>
      </c>
      <c r="G4">
        <v>8198081.8899999997</v>
      </c>
      <c r="H4">
        <v>563399</v>
      </c>
      <c r="I4">
        <v>0</v>
      </c>
      <c r="J4">
        <v>0</v>
      </c>
      <c r="K4">
        <v>4739005</v>
      </c>
      <c r="L4">
        <v>55513.35</v>
      </c>
    </row>
    <row r="5" spans="1:12">
      <c r="A5" t="s">
        <v>88</v>
      </c>
      <c r="B5" t="s">
        <v>32</v>
      </c>
      <c r="C5" t="s">
        <v>79</v>
      </c>
      <c r="D5" t="s">
        <v>89</v>
      </c>
      <c r="E5" t="s">
        <v>90</v>
      </c>
      <c r="F5">
        <v>0</v>
      </c>
      <c r="G5">
        <v>29964791.359999999</v>
      </c>
      <c r="H5">
        <v>0</v>
      </c>
      <c r="I5">
        <v>0</v>
      </c>
      <c r="J5">
        <v>0</v>
      </c>
      <c r="K5">
        <v>0</v>
      </c>
      <c r="L5">
        <v>118831.78</v>
      </c>
    </row>
    <row r="6" spans="1:12">
      <c r="A6" t="s">
        <v>91</v>
      </c>
      <c r="B6" t="s">
        <v>92</v>
      </c>
      <c r="C6" t="s">
        <v>79</v>
      </c>
      <c r="D6" t="s">
        <v>93</v>
      </c>
      <c r="E6" t="s">
        <v>94</v>
      </c>
      <c r="F6">
        <v>0</v>
      </c>
      <c r="G6">
        <v>303164.53000000003</v>
      </c>
      <c r="H6">
        <v>501.6</v>
      </c>
      <c r="I6">
        <v>57615.73</v>
      </c>
      <c r="J6">
        <v>0</v>
      </c>
      <c r="K6">
        <v>0</v>
      </c>
      <c r="L6">
        <v>92.77</v>
      </c>
    </row>
    <row r="7" spans="1:12">
      <c r="A7" t="s">
        <v>95</v>
      </c>
      <c r="B7" t="s">
        <v>96</v>
      </c>
      <c r="C7" t="s">
        <v>79</v>
      </c>
      <c r="D7" t="s">
        <v>97</v>
      </c>
      <c r="E7" t="s">
        <v>98</v>
      </c>
      <c r="F7">
        <v>0</v>
      </c>
      <c r="G7">
        <v>2167596.64</v>
      </c>
      <c r="H7">
        <v>8900</v>
      </c>
      <c r="I7">
        <v>0</v>
      </c>
      <c r="J7">
        <v>0</v>
      </c>
      <c r="K7">
        <v>0</v>
      </c>
      <c r="L7">
        <v>160.38999999999999</v>
      </c>
    </row>
    <row r="8" spans="1:12">
      <c r="A8" t="s">
        <v>99</v>
      </c>
      <c r="B8" t="s">
        <v>33</v>
      </c>
      <c r="C8" t="s">
        <v>79</v>
      </c>
      <c r="D8" t="s">
        <v>100</v>
      </c>
      <c r="E8" t="s">
        <v>101</v>
      </c>
      <c r="F8">
        <v>0</v>
      </c>
      <c r="G8">
        <v>78820824.930000007</v>
      </c>
      <c r="H8">
        <v>0</v>
      </c>
      <c r="I8">
        <v>0</v>
      </c>
      <c r="J8">
        <v>0</v>
      </c>
      <c r="K8">
        <v>0</v>
      </c>
      <c r="L8">
        <v>503768.32000000001</v>
      </c>
    </row>
    <row r="9" spans="1:12">
      <c r="A9" t="s">
        <v>102</v>
      </c>
      <c r="B9" t="s">
        <v>34</v>
      </c>
      <c r="C9" t="s">
        <v>79</v>
      </c>
      <c r="D9" t="s">
        <v>103</v>
      </c>
      <c r="E9" t="s">
        <v>104</v>
      </c>
      <c r="F9">
        <v>0</v>
      </c>
      <c r="G9">
        <v>18259372.010000002</v>
      </c>
      <c r="H9">
        <v>199350</v>
      </c>
      <c r="I9">
        <v>2300</v>
      </c>
      <c r="J9">
        <v>0</v>
      </c>
      <c r="K9">
        <v>0</v>
      </c>
      <c r="L9">
        <v>42280.33</v>
      </c>
    </row>
    <row r="11" spans="1:12">
      <c r="A11" t="s">
        <v>105</v>
      </c>
      <c r="B11" t="s">
        <v>20</v>
      </c>
      <c r="C11" t="s">
        <v>106</v>
      </c>
      <c r="D11" t="s">
        <v>107</v>
      </c>
      <c r="E11" t="s">
        <v>108</v>
      </c>
      <c r="F11">
        <v>0</v>
      </c>
      <c r="G11">
        <v>3421076.82</v>
      </c>
      <c r="H11">
        <v>49435</v>
      </c>
      <c r="I11">
        <v>25</v>
      </c>
      <c r="J11">
        <v>0</v>
      </c>
      <c r="K11">
        <v>575000</v>
      </c>
      <c r="L11">
        <v>9651.68</v>
      </c>
    </row>
    <row r="12" spans="1:12">
      <c r="A12" t="s">
        <v>109</v>
      </c>
      <c r="B12" t="s">
        <v>39</v>
      </c>
      <c r="C12" t="s">
        <v>106</v>
      </c>
      <c r="D12" t="s">
        <v>110</v>
      </c>
      <c r="E12" t="s">
        <v>111</v>
      </c>
      <c r="F12">
        <v>0</v>
      </c>
      <c r="G12">
        <v>21901.51</v>
      </c>
      <c r="H12">
        <v>0</v>
      </c>
      <c r="I12">
        <v>1025000</v>
      </c>
      <c r="J12">
        <v>0</v>
      </c>
      <c r="K12">
        <v>0</v>
      </c>
      <c r="L12">
        <v>0</v>
      </c>
    </row>
    <row r="13" spans="1:12">
      <c r="A13" t="s">
        <v>112</v>
      </c>
      <c r="B13" t="s">
        <v>22</v>
      </c>
      <c r="C13" t="s">
        <v>106</v>
      </c>
      <c r="D13" t="s">
        <v>113</v>
      </c>
      <c r="E13" t="s">
        <v>114</v>
      </c>
      <c r="F13">
        <v>0</v>
      </c>
      <c r="G13">
        <v>343762.95</v>
      </c>
      <c r="H13">
        <v>8000</v>
      </c>
      <c r="I13">
        <v>0</v>
      </c>
      <c r="J13">
        <v>30404.03</v>
      </c>
      <c r="K13">
        <v>0</v>
      </c>
      <c r="L13">
        <v>4.07</v>
      </c>
    </row>
    <row r="14" spans="1:12">
      <c r="A14" t="s">
        <v>115</v>
      </c>
      <c r="B14" t="s">
        <v>40</v>
      </c>
      <c r="C14" t="s">
        <v>106</v>
      </c>
      <c r="D14" t="s">
        <v>116</v>
      </c>
      <c r="E14" t="s">
        <v>117</v>
      </c>
      <c r="F14">
        <v>0</v>
      </c>
      <c r="G14">
        <v>44293657.090000004</v>
      </c>
      <c r="H14">
        <v>263391.8</v>
      </c>
      <c r="I14">
        <v>0</v>
      </c>
      <c r="J14">
        <v>0</v>
      </c>
      <c r="K14">
        <v>1950000</v>
      </c>
      <c r="L14">
        <v>236318.45</v>
      </c>
    </row>
    <row r="15" spans="1:12">
      <c r="A15" t="s">
        <v>118</v>
      </c>
      <c r="B15" t="s">
        <v>23</v>
      </c>
      <c r="C15" t="s">
        <v>106</v>
      </c>
      <c r="D15" t="s">
        <v>119</v>
      </c>
      <c r="E15" t="s">
        <v>120</v>
      </c>
      <c r="F15">
        <v>0</v>
      </c>
      <c r="G15">
        <v>2303317.59</v>
      </c>
      <c r="H15">
        <v>27973.74</v>
      </c>
      <c r="I15">
        <v>0</v>
      </c>
      <c r="J15">
        <v>0</v>
      </c>
      <c r="K15">
        <v>0</v>
      </c>
      <c r="L15">
        <v>2678.07</v>
      </c>
    </row>
    <row r="16" spans="1:12">
      <c r="A16" t="s">
        <v>121</v>
      </c>
      <c r="B16" t="s">
        <v>24</v>
      </c>
      <c r="C16" t="s">
        <v>106</v>
      </c>
      <c r="D16" t="s">
        <v>122</v>
      </c>
      <c r="E16" t="s">
        <v>123</v>
      </c>
      <c r="F16">
        <v>0</v>
      </c>
      <c r="G16">
        <v>1746860.74</v>
      </c>
      <c r="H16">
        <v>40273</v>
      </c>
      <c r="I16">
        <v>50000</v>
      </c>
      <c r="J16">
        <v>0</v>
      </c>
      <c r="K16">
        <v>36000</v>
      </c>
      <c r="L16">
        <v>0</v>
      </c>
    </row>
    <row r="17" spans="1:12">
      <c r="A17" t="s">
        <v>124</v>
      </c>
      <c r="B17" t="s">
        <v>41</v>
      </c>
      <c r="C17" t="s">
        <v>106</v>
      </c>
      <c r="D17" t="s">
        <v>125</v>
      </c>
      <c r="E17" t="s">
        <v>126</v>
      </c>
      <c r="F17">
        <v>0</v>
      </c>
      <c r="G17">
        <v>29855364.550000001</v>
      </c>
      <c r="H17">
        <v>448756.85</v>
      </c>
      <c r="I17">
        <v>0</v>
      </c>
      <c r="J17">
        <v>0</v>
      </c>
      <c r="K17">
        <v>1056001.6100000001</v>
      </c>
      <c r="L17">
        <v>25309.32</v>
      </c>
    </row>
    <row r="18" spans="1:12">
      <c r="A18" t="s">
        <v>127</v>
      </c>
      <c r="B18" t="s">
        <v>25</v>
      </c>
      <c r="C18" t="s">
        <v>106</v>
      </c>
      <c r="D18" t="s">
        <v>128</v>
      </c>
      <c r="E18" t="s">
        <v>129</v>
      </c>
      <c r="F18">
        <v>0</v>
      </c>
      <c r="G18">
        <v>8189547.8300000001</v>
      </c>
      <c r="H18">
        <v>10799.04</v>
      </c>
      <c r="I18">
        <v>0</v>
      </c>
      <c r="J18">
        <v>0</v>
      </c>
      <c r="K18">
        <v>0</v>
      </c>
      <c r="L18">
        <v>27638.1</v>
      </c>
    </row>
    <row r="19" spans="1:12">
      <c r="A19" t="s">
        <v>130</v>
      </c>
      <c r="B19" t="s">
        <v>26</v>
      </c>
      <c r="C19" t="s">
        <v>106</v>
      </c>
      <c r="D19" t="s">
        <v>131</v>
      </c>
      <c r="E19" t="s">
        <v>132</v>
      </c>
      <c r="F19">
        <v>0</v>
      </c>
      <c r="G19">
        <v>43703532.859999999</v>
      </c>
      <c r="H19">
        <v>296300</v>
      </c>
      <c r="I19">
        <v>17413735.66</v>
      </c>
      <c r="J19">
        <v>0</v>
      </c>
      <c r="K19">
        <v>20159.89</v>
      </c>
      <c r="L19">
        <v>137524.32999999999</v>
      </c>
    </row>
    <row r="20" spans="1:12">
      <c r="A20" t="s">
        <v>133</v>
      </c>
      <c r="B20" t="s">
        <v>42</v>
      </c>
      <c r="C20" t="s">
        <v>106</v>
      </c>
      <c r="D20" t="s">
        <v>134</v>
      </c>
      <c r="E20" t="s">
        <v>135</v>
      </c>
      <c r="F20">
        <v>0</v>
      </c>
      <c r="G20">
        <v>3444482.03</v>
      </c>
      <c r="H20">
        <v>7525</v>
      </c>
      <c r="I20">
        <v>0</v>
      </c>
      <c r="J20">
        <v>0</v>
      </c>
      <c r="K20">
        <v>100000</v>
      </c>
      <c r="L20">
        <v>1532.16</v>
      </c>
    </row>
    <row r="21" spans="1:12">
      <c r="A21" t="s">
        <v>136</v>
      </c>
      <c r="B21" t="s">
        <v>27</v>
      </c>
      <c r="C21" t="s">
        <v>106</v>
      </c>
      <c r="D21" t="s">
        <v>137</v>
      </c>
      <c r="E21" t="s">
        <v>138</v>
      </c>
      <c r="F21">
        <v>0</v>
      </c>
      <c r="G21">
        <v>12612567.83</v>
      </c>
      <c r="H21">
        <v>105425.02</v>
      </c>
      <c r="I21">
        <v>0</v>
      </c>
      <c r="J21">
        <v>0</v>
      </c>
      <c r="K21">
        <v>0</v>
      </c>
      <c r="L21">
        <v>10201.969999999999</v>
      </c>
    </row>
    <row r="22" spans="1:12">
      <c r="A22" t="s">
        <v>139</v>
      </c>
      <c r="B22" t="s">
        <v>43</v>
      </c>
      <c r="C22" t="s">
        <v>106</v>
      </c>
      <c r="D22" t="s">
        <v>140</v>
      </c>
      <c r="E22" t="s">
        <v>141</v>
      </c>
      <c r="F22">
        <v>0</v>
      </c>
      <c r="G22">
        <v>933533.08</v>
      </c>
      <c r="H22">
        <v>9999</v>
      </c>
      <c r="I22">
        <v>205910.26</v>
      </c>
      <c r="J22">
        <v>0</v>
      </c>
      <c r="K22">
        <v>0</v>
      </c>
      <c r="L22">
        <v>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1"/>
  <sheetViews>
    <sheetView workbookViewId="0">
      <selection activeCell="B22" sqref="B22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66</v>
      </c>
      <c r="B1" t="s">
        <v>67</v>
      </c>
      <c r="C1" t="s">
        <v>68</v>
      </c>
      <c r="D1" t="s">
        <v>69</v>
      </c>
      <c r="E1" t="s">
        <v>70</v>
      </c>
      <c r="F1" t="s">
        <v>142</v>
      </c>
      <c r="G1" t="s">
        <v>143</v>
      </c>
      <c r="H1" t="s">
        <v>144</v>
      </c>
      <c r="I1" t="s">
        <v>145</v>
      </c>
      <c r="J1" t="s">
        <v>146</v>
      </c>
      <c r="K1" t="s">
        <v>147</v>
      </c>
      <c r="L1" t="s">
        <v>148</v>
      </c>
      <c r="M1" t="s">
        <v>149</v>
      </c>
      <c r="N1" t="s">
        <v>150</v>
      </c>
      <c r="O1" t="s">
        <v>151</v>
      </c>
      <c r="P1" t="s">
        <v>152</v>
      </c>
      <c r="Q1" t="s">
        <v>153</v>
      </c>
      <c r="R1" t="s">
        <v>154</v>
      </c>
      <c r="S1" t="s">
        <v>155</v>
      </c>
      <c r="T1" t="s">
        <v>156</v>
      </c>
    </row>
    <row r="2" spans="1:20">
      <c r="A2" t="s">
        <v>78</v>
      </c>
      <c r="B2" t="s">
        <v>29</v>
      </c>
      <c r="C2" t="s">
        <v>79</v>
      </c>
      <c r="D2" t="s">
        <v>80</v>
      </c>
      <c r="E2" t="s">
        <v>81</v>
      </c>
      <c r="F2">
        <v>20070331</v>
      </c>
      <c r="G2">
        <v>2007</v>
      </c>
      <c r="H2" t="s">
        <v>157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78</v>
      </c>
      <c r="B3" t="s">
        <v>29</v>
      </c>
      <c r="C3" t="s">
        <v>79</v>
      </c>
      <c r="D3" t="s">
        <v>80</v>
      </c>
      <c r="E3" t="s">
        <v>81</v>
      </c>
      <c r="F3">
        <v>20070630</v>
      </c>
      <c r="G3">
        <v>2007</v>
      </c>
      <c r="H3" t="s">
        <v>158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78</v>
      </c>
      <c r="B4" t="s">
        <v>29</v>
      </c>
      <c r="C4" t="s">
        <v>79</v>
      </c>
      <c r="D4" t="s">
        <v>80</v>
      </c>
      <c r="E4" t="s">
        <v>81</v>
      </c>
      <c r="F4">
        <v>20070930</v>
      </c>
      <c r="G4">
        <v>2007</v>
      </c>
      <c r="H4" t="s">
        <v>159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82</v>
      </c>
      <c r="B5" t="s">
        <v>30</v>
      </c>
      <c r="C5" t="s">
        <v>79</v>
      </c>
      <c r="D5" t="s">
        <v>83</v>
      </c>
      <c r="E5" t="s">
        <v>84</v>
      </c>
      <c r="F5">
        <v>20070331</v>
      </c>
      <c r="G5">
        <v>2007</v>
      </c>
      <c r="H5" t="s">
        <v>157</v>
      </c>
      <c r="I5">
        <v>0</v>
      </c>
      <c r="J5">
        <v>25815002.280000001</v>
      </c>
      <c r="K5">
        <v>13193</v>
      </c>
      <c r="L5">
        <v>239300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10000000</v>
      </c>
      <c r="T5">
        <v>0</v>
      </c>
    </row>
    <row r="6" spans="1:20">
      <c r="A6" t="s">
        <v>82</v>
      </c>
      <c r="B6" t="s">
        <v>30</v>
      </c>
      <c r="C6" t="s">
        <v>79</v>
      </c>
      <c r="D6" t="s">
        <v>83</v>
      </c>
      <c r="E6" t="s">
        <v>84</v>
      </c>
      <c r="F6">
        <v>20070630</v>
      </c>
      <c r="G6">
        <v>2007</v>
      </c>
      <c r="H6" t="s">
        <v>158</v>
      </c>
      <c r="I6">
        <v>0</v>
      </c>
      <c r="J6">
        <v>26699911.300000001</v>
      </c>
      <c r="K6">
        <v>520233.16</v>
      </c>
      <c r="L6">
        <v>296945.86</v>
      </c>
      <c r="M6">
        <v>900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139459.01</v>
      </c>
    </row>
    <row r="7" spans="1:20">
      <c r="A7" t="s">
        <v>82</v>
      </c>
      <c r="B7" t="s">
        <v>30</v>
      </c>
      <c r="C7" t="s">
        <v>79</v>
      </c>
      <c r="D7" t="s">
        <v>83</v>
      </c>
      <c r="E7" t="s">
        <v>84</v>
      </c>
      <c r="F7">
        <v>20070930</v>
      </c>
      <c r="G7">
        <v>2007</v>
      </c>
      <c r="H7" t="s">
        <v>159</v>
      </c>
      <c r="I7">
        <v>0</v>
      </c>
      <c r="J7">
        <v>27017910.890000001</v>
      </c>
      <c r="K7">
        <v>1235369.1200000001</v>
      </c>
      <c r="L7">
        <v>210105.92</v>
      </c>
      <c r="M7">
        <v>3300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425325.51</v>
      </c>
    </row>
    <row r="8" spans="1:20">
      <c r="A8" t="s">
        <v>85</v>
      </c>
      <c r="B8" t="s">
        <v>56</v>
      </c>
      <c r="C8" t="s">
        <v>79</v>
      </c>
      <c r="D8" t="s">
        <v>86</v>
      </c>
      <c r="E8" t="s">
        <v>87</v>
      </c>
      <c r="F8">
        <v>20070331</v>
      </c>
      <c r="G8">
        <v>2007</v>
      </c>
      <c r="H8" t="s">
        <v>157</v>
      </c>
      <c r="I8">
        <v>0</v>
      </c>
      <c r="J8">
        <v>3748257.44</v>
      </c>
      <c r="K8">
        <v>0</v>
      </c>
      <c r="L8">
        <v>295500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4739005</v>
      </c>
      <c r="T8">
        <v>9340.2999999999993</v>
      </c>
    </row>
    <row r="9" spans="1:20">
      <c r="A9" t="s">
        <v>85</v>
      </c>
      <c r="B9" t="s">
        <v>56</v>
      </c>
      <c r="C9" t="s">
        <v>79</v>
      </c>
      <c r="D9" t="s">
        <v>86</v>
      </c>
      <c r="E9" t="s">
        <v>87</v>
      </c>
      <c r="F9">
        <v>20070630</v>
      </c>
      <c r="G9">
        <v>2007</v>
      </c>
      <c r="H9" t="s">
        <v>158</v>
      </c>
      <c r="I9">
        <v>0</v>
      </c>
      <c r="J9">
        <v>3091936.44</v>
      </c>
      <c r="K9">
        <v>4000</v>
      </c>
      <c r="L9">
        <v>162694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15481.25</v>
      </c>
    </row>
    <row r="10" spans="1:20">
      <c r="A10" t="s">
        <v>85</v>
      </c>
      <c r="B10" t="s">
        <v>56</v>
      </c>
      <c r="C10" t="s">
        <v>79</v>
      </c>
      <c r="D10" t="s">
        <v>86</v>
      </c>
      <c r="E10" t="s">
        <v>87</v>
      </c>
      <c r="F10">
        <v>20070930</v>
      </c>
      <c r="G10">
        <v>2007</v>
      </c>
      <c r="H10" t="s">
        <v>159</v>
      </c>
      <c r="I10">
        <v>0</v>
      </c>
      <c r="J10">
        <v>1368788.01</v>
      </c>
      <c r="K10">
        <v>6900</v>
      </c>
      <c r="L10">
        <v>105205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30691.8</v>
      </c>
    </row>
    <row r="11" spans="1:20">
      <c r="A11" t="s">
        <v>88</v>
      </c>
      <c r="B11" t="s">
        <v>32</v>
      </c>
      <c r="C11" t="s">
        <v>79</v>
      </c>
      <c r="D11" t="s">
        <v>89</v>
      </c>
      <c r="E11" t="s">
        <v>90</v>
      </c>
      <c r="F11">
        <v>20070331</v>
      </c>
      <c r="G11">
        <v>2007</v>
      </c>
      <c r="H11" t="s">
        <v>157</v>
      </c>
      <c r="I11">
        <v>0</v>
      </c>
      <c r="J11">
        <v>14029654.48</v>
      </c>
      <c r="K11">
        <v>8150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45769.79</v>
      </c>
    </row>
    <row r="12" spans="1:20">
      <c r="A12" t="s">
        <v>88</v>
      </c>
      <c r="B12" t="s">
        <v>32</v>
      </c>
      <c r="C12" t="s">
        <v>79</v>
      </c>
      <c r="D12" t="s">
        <v>89</v>
      </c>
      <c r="E12" t="s">
        <v>90</v>
      </c>
      <c r="F12">
        <v>20070630</v>
      </c>
      <c r="G12">
        <v>2007</v>
      </c>
      <c r="H12" t="s">
        <v>158</v>
      </c>
      <c r="I12">
        <v>0</v>
      </c>
      <c r="J12">
        <v>9028757.9900000002</v>
      </c>
      <c r="K12">
        <v>102679.56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36283.160000000003</v>
      </c>
    </row>
    <row r="13" spans="1:20">
      <c r="A13" t="s">
        <v>88</v>
      </c>
      <c r="B13" t="s">
        <v>32</v>
      </c>
      <c r="C13" t="s">
        <v>79</v>
      </c>
      <c r="D13" t="s">
        <v>89</v>
      </c>
      <c r="E13" t="s">
        <v>90</v>
      </c>
      <c r="F13">
        <v>20070930</v>
      </c>
      <c r="G13">
        <v>2007</v>
      </c>
      <c r="H13" t="s">
        <v>159</v>
      </c>
      <c r="I13">
        <v>0</v>
      </c>
      <c r="J13">
        <v>7092914.4500000002</v>
      </c>
      <c r="K13">
        <v>75706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36778.83</v>
      </c>
    </row>
    <row r="14" spans="1:20">
      <c r="A14" t="s">
        <v>91</v>
      </c>
      <c r="B14" t="s">
        <v>92</v>
      </c>
      <c r="C14" t="s">
        <v>79</v>
      </c>
      <c r="D14" t="s">
        <v>93</v>
      </c>
      <c r="E14" t="s">
        <v>94</v>
      </c>
      <c r="F14">
        <v>20060630</v>
      </c>
      <c r="G14">
        <v>2006</v>
      </c>
      <c r="H14" t="s">
        <v>158</v>
      </c>
      <c r="I14">
        <v>0</v>
      </c>
      <c r="J14">
        <v>18692.060000000001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91</v>
      </c>
      <c r="B15" t="s">
        <v>92</v>
      </c>
      <c r="C15" t="s">
        <v>79</v>
      </c>
      <c r="D15" t="s">
        <v>93</v>
      </c>
      <c r="E15" t="s">
        <v>94</v>
      </c>
      <c r="F15">
        <v>20060930</v>
      </c>
      <c r="G15">
        <v>2006</v>
      </c>
      <c r="H15" t="s">
        <v>159</v>
      </c>
      <c r="I15">
        <v>0</v>
      </c>
      <c r="J15">
        <v>2760</v>
      </c>
      <c r="K15">
        <v>0</v>
      </c>
      <c r="L15">
        <v>0</v>
      </c>
      <c r="M15">
        <v>0</v>
      </c>
      <c r="N15">
        <v>0</v>
      </c>
      <c r="O15">
        <v>53100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91</v>
      </c>
      <c r="B16" t="s">
        <v>92</v>
      </c>
      <c r="C16" t="s">
        <v>79</v>
      </c>
      <c r="D16" t="s">
        <v>93</v>
      </c>
      <c r="E16" t="s">
        <v>94</v>
      </c>
      <c r="F16">
        <v>20061231</v>
      </c>
      <c r="G16">
        <v>2006</v>
      </c>
      <c r="H16" t="s">
        <v>160</v>
      </c>
      <c r="I16">
        <v>0</v>
      </c>
      <c r="J16">
        <v>2100</v>
      </c>
      <c r="K16">
        <v>0</v>
      </c>
      <c r="L16">
        <v>50</v>
      </c>
      <c r="M16">
        <v>0</v>
      </c>
      <c r="N16">
        <v>0</v>
      </c>
      <c r="O16">
        <v>16000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91</v>
      </c>
      <c r="B17" t="s">
        <v>92</v>
      </c>
      <c r="C17" t="s">
        <v>79</v>
      </c>
      <c r="D17" t="s">
        <v>93</v>
      </c>
      <c r="E17" t="s">
        <v>94</v>
      </c>
      <c r="F17">
        <v>20070331</v>
      </c>
      <c r="G17">
        <v>2007</v>
      </c>
      <c r="H17" t="s">
        <v>157</v>
      </c>
      <c r="I17">
        <v>0</v>
      </c>
      <c r="J17">
        <v>11118.01</v>
      </c>
      <c r="K17">
        <v>0</v>
      </c>
      <c r="L17">
        <v>0</v>
      </c>
      <c r="M17">
        <v>0</v>
      </c>
      <c r="N17">
        <v>0</v>
      </c>
      <c r="O17">
        <v>4415.7299999999996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91</v>
      </c>
      <c r="B18" t="s">
        <v>92</v>
      </c>
      <c r="C18" t="s">
        <v>79</v>
      </c>
      <c r="D18" t="s">
        <v>93</v>
      </c>
      <c r="E18" t="s">
        <v>94</v>
      </c>
      <c r="F18">
        <v>20070630</v>
      </c>
      <c r="G18">
        <v>2007</v>
      </c>
      <c r="H18" t="s">
        <v>158</v>
      </c>
      <c r="I18">
        <v>0</v>
      </c>
      <c r="J18">
        <v>140509.51</v>
      </c>
      <c r="K18">
        <v>0</v>
      </c>
      <c r="L18">
        <v>451.6</v>
      </c>
      <c r="M18">
        <v>0</v>
      </c>
      <c r="N18">
        <v>0</v>
      </c>
      <c r="O18">
        <v>0</v>
      </c>
      <c r="P18">
        <v>10000</v>
      </c>
      <c r="Q18">
        <v>0</v>
      </c>
      <c r="R18">
        <v>0</v>
      </c>
      <c r="S18">
        <v>0</v>
      </c>
      <c r="T18">
        <v>0</v>
      </c>
    </row>
    <row r="19" spans="1:20">
      <c r="A19" t="s">
        <v>91</v>
      </c>
      <c r="B19" t="s">
        <v>92</v>
      </c>
      <c r="C19" t="s">
        <v>79</v>
      </c>
      <c r="D19" t="s">
        <v>93</v>
      </c>
      <c r="E19" t="s">
        <v>94</v>
      </c>
      <c r="F19">
        <v>20070930</v>
      </c>
      <c r="G19">
        <v>2007</v>
      </c>
      <c r="H19" t="s">
        <v>159</v>
      </c>
      <c r="I19">
        <v>0</v>
      </c>
      <c r="J19">
        <v>127984.95</v>
      </c>
      <c r="K19">
        <v>0</v>
      </c>
      <c r="L19">
        <v>0</v>
      </c>
      <c r="M19">
        <v>0</v>
      </c>
      <c r="N19">
        <v>0</v>
      </c>
      <c r="O19">
        <v>0</v>
      </c>
      <c r="P19">
        <v>5900</v>
      </c>
      <c r="Q19">
        <v>0</v>
      </c>
      <c r="R19">
        <v>0</v>
      </c>
      <c r="S19">
        <v>0</v>
      </c>
      <c r="T19">
        <v>92.77</v>
      </c>
    </row>
    <row r="20" spans="1:20">
      <c r="A20" t="s">
        <v>95</v>
      </c>
      <c r="B20" t="s">
        <v>96</v>
      </c>
      <c r="C20" t="s">
        <v>79</v>
      </c>
      <c r="D20" t="s">
        <v>97</v>
      </c>
      <c r="E20" t="s">
        <v>98</v>
      </c>
      <c r="F20">
        <v>20061231</v>
      </c>
      <c r="G20">
        <v>2006</v>
      </c>
      <c r="H20" t="s">
        <v>160</v>
      </c>
      <c r="I20">
        <v>0</v>
      </c>
      <c r="J20">
        <v>13843.13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95</v>
      </c>
      <c r="B21" t="s">
        <v>96</v>
      </c>
      <c r="C21" t="s">
        <v>79</v>
      </c>
      <c r="D21" t="s">
        <v>97</v>
      </c>
      <c r="E21" t="s">
        <v>98</v>
      </c>
      <c r="F21">
        <v>20070331</v>
      </c>
      <c r="G21">
        <v>2007</v>
      </c>
      <c r="H21" t="s">
        <v>157</v>
      </c>
      <c r="I21">
        <v>0</v>
      </c>
      <c r="J21">
        <v>350445.81</v>
      </c>
      <c r="K21">
        <v>239.5</v>
      </c>
      <c r="L21">
        <v>1100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3.8</v>
      </c>
    </row>
    <row r="22" spans="1:20">
      <c r="A22" t="s">
        <v>95</v>
      </c>
      <c r="B22" t="s">
        <v>96</v>
      </c>
      <c r="C22" t="s">
        <v>79</v>
      </c>
      <c r="D22" t="s">
        <v>97</v>
      </c>
      <c r="E22" t="s">
        <v>98</v>
      </c>
      <c r="F22">
        <v>20070630</v>
      </c>
      <c r="G22">
        <v>2007</v>
      </c>
      <c r="H22" t="s">
        <v>158</v>
      </c>
      <c r="I22">
        <v>0</v>
      </c>
      <c r="J22">
        <v>785230.06</v>
      </c>
      <c r="K22">
        <v>145</v>
      </c>
      <c r="L22">
        <v>50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112.43</v>
      </c>
    </row>
    <row r="23" spans="1:20">
      <c r="A23" t="s">
        <v>95</v>
      </c>
      <c r="B23" t="s">
        <v>96</v>
      </c>
      <c r="C23" t="s">
        <v>79</v>
      </c>
      <c r="D23" t="s">
        <v>97</v>
      </c>
      <c r="E23" t="s">
        <v>98</v>
      </c>
      <c r="F23">
        <v>20070930</v>
      </c>
      <c r="G23">
        <v>2007</v>
      </c>
      <c r="H23" t="s">
        <v>159</v>
      </c>
      <c r="I23">
        <v>0</v>
      </c>
      <c r="J23">
        <v>1019162.14</v>
      </c>
      <c r="K23">
        <v>700</v>
      </c>
      <c r="L23">
        <v>7750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44.16</v>
      </c>
    </row>
    <row r="24" spans="1:20">
      <c r="A24" t="s">
        <v>99</v>
      </c>
      <c r="B24" t="s">
        <v>33</v>
      </c>
      <c r="C24" t="s">
        <v>79</v>
      </c>
      <c r="D24" t="s">
        <v>100</v>
      </c>
      <c r="E24" t="s">
        <v>101</v>
      </c>
      <c r="F24">
        <v>20070331</v>
      </c>
      <c r="G24">
        <v>2007</v>
      </c>
      <c r="H24" t="s">
        <v>157</v>
      </c>
      <c r="I24">
        <v>0</v>
      </c>
      <c r="J24">
        <v>25699836.030000001</v>
      </c>
      <c r="K24">
        <v>41666.49</v>
      </c>
      <c r="L24">
        <v>3050</v>
      </c>
      <c r="M24">
        <v>3050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2403.4899999999998</v>
      </c>
    </row>
    <row r="25" spans="1:20">
      <c r="A25" t="s">
        <v>99</v>
      </c>
      <c r="B25" t="s">
        <v>33</v>
      </c>
      <c r="C25" t="s">
        <v>79</v>
      </c>
      <c r="D25" t="s">
        <v>100</v>
      </c>
      <c r="E25" t="s">
        <v>101</v>
      </c>
      <c r="F25">
        <v>20070630</v>
      </c>
      <c r="G25">
        <v>2007</v>
      </c>
      <c r="H25" t="s">
        <v>158</v>
      </c>
      <c r="I25">
        <v>0</v>
      </c>
      <c r="J25">
        <v>32887786.989999998</v>
      </c>
      <c r="K25">
        <v>104421.88</v>
      </c>
      <c r="L25">
        <v>2050</v>
      </c>
      <c r="M25">
        <v>1925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121835.82</v>
      </c>
    </row>
    <row r="26" spans="1:20">
      <c r="A26" t="s">
        <v>99</v>
      </c>
      <c r="B26" t="s">
        <v>33</v>
      </c>
      <c r="C26" t="s">
        <v>79</v>
      </c>
      <c r="D26" t="s">
        <v>100</v>
      </c>
      <c r="E26" t="s">
        <v>101</v>
      </c>
      <c r="F26">
        <v>20070930</v>
      </c>
      <c r="G26">
        <v>2007</v>
      </c>
      <c r="H26" t="s">
        <v>159</v>
      </c>
      <c r="I26">
        <v>0</v>
      </c>
      <c r="J26">
        <v>20650853.039999999</v>
      </c>
      <c r="K26">
        <v>271562.76</v>
      </c>
      <c r="L26">
        <v>1675</v>
      </c>
      <c r="M26">
        <v>1800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379529.01</v>
      </c>
    </row>
    <row r="27" spans="1:20">
      <c r="A27" t="s">
        <v>102</v>
      </c>
      <c r="B27" t="s">
        <v>34</v>
      </c>
      <c r="C27" t="s">
        <v>79</v>
      </c>
      <c r="D27" t="s">
        <v>103</v>
      </c>
      <c r="E27" t="s">
        <v>104</v>
      </c>
      <c r="F27">
        <v>20070331</v>
      </c>
      <c r="G27">
        <v>2007</v>
      </c>
      <c r="H27" t="s">
        <v>157</v>
      </c>
      <c r="I27">
        <v>0</v>
      </c>
      <c r="J27">
        <v>6188375.5700000003</v>
      </c>
      <c r="K27">
        <v>9525</v>
      </c>
      <c r="L27">
        <v>59725</v>
      </c>
      <c r="M27">
        <v>300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102</v>
      </c>
      <c r="B28" t="s">
        <v>34</v>
      </c>
      <c r="C28" t="s">
        <v>79</v>
      </c>
      <c r="D28" t="s">
        <v>103</v>
      </c>
      <c r="E28" t="s">
        <v>104</v>
      </c>
      <c r="F28">
        <v>20070630</v>
      </c>
      <c r="G28">
        <v>2007</v>
      </c>
      <c r="H28" t="s">
        <v>158</v>
      </c>
      <c r="I28">
        <v>0</v>
      </c>
      <c r="J28">
        <v>6945613.4800000004</v>
      </c>
      <c r="K28">
        <v>23384</v>
      </c>
      <c r="L28">
        <v>68250</v>
      </c>
      <c r="M28">
        <v>0</v>
      </c>
      <c r="N28">
        <v>2300</v>
      </c>
      <c r="O28">
        <v>0</v>
      </c>
      <c r="P28">
        <v>0</v>
      </c>
      <c r="Q28">
        <v>0</v>
      </c>
      <c r="R28">
        <v>0</v>
      </c>
      <c r="S28">
        <v>0</v>
      </c>
      <c r="T28">
        <v>19074.38</v>
      </c>
    </row>
    <row r="29" spans="1:20">
      <c r="A29" t="s">
        <v>102</v>
      </c>
      <c r="B29" t="s">
        <v>34</v>
      </c>
      <c r="C29" t="s">
        <v>79</v>
      </c>
      <c r="D29" t="s">
        <v>103</v>
      </c>
      <c r="E29" t="s">
        <v>104</v>
      </c>
      <c r="F29">
        <v>20070930</v>
      </c>
      <c r="G29">
        <v>2007</v>
      </c>
      <c r="H29" t="s">
        <v>159</v>
      </c>
      <c r="I29">
        <v>0</v>
      </c>
      <c r="J29">
        <v>5187576.96</v>
      </c>
      <c r="K29">
        <v>29285</v>
      </c>
      <c r="L29">
        <v>71675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23205.95</v>
      </c>
    </row>
    <row r="30" spans="1:20">
      <c r="A30" t="s">
        <v>105</v>
      </c>
      <c r="B30" t="s">
        <v>20</v>
      </c>
      <c r="C30" t="s">
        <v>106</v>
      </c>
      <c r="D30" t="s">
        <v>107</v>
      </c>
      <c r="E30" t="s">
        <v>108</v>
      </c>
      <c r="F30">
        <v>20070331</v>
      </c>
      <c r="G30">
        <v>2007</v>
      </c>
      <c r="H30" t="s">
        <v>157</v>
      </c>
      <c r="I30">
        <v>0</v>
      </c>
      <c r="J30">
        <v>1296564.58</v>
      </c>
      <c r="K30">
        <v>33888</v>
      </c>
      <c r="L30">
        <v>18600</v>
      </c>
      <c r="M30">
        <v>0</v>
      </c>
      <c r="N30">
        <v>25</v>
      </c>
      <c r="O30">
        <v>0</v>
      </c>
      <c r="P30">
        <v>0</v>
      </c>
      <c r="Q30">
        <v>0</v>
      </c>
      <c r="R30">
        <v>0</v>
      </c>
      <c r="S30">
        <v>575000</v>
      </c>
      <c r="T30">
        <v>4708.91</v>
      </c>
    </row>
    <row r="31" spans="1:20">
      <c r="A31" t="s">
        <v>105</v>
      </c>
      <c r="B31" t="s">
        <v>20</v>
      </c>
      <c r="C31" t="s">
        <v>106</v>
      </c>
      <c r="D31" t="s">
        <v>107</v>
      </c>
      <c r="E31" t="s">
        <v>108</v>
      </c>
      <c r="F31">
        <v>20070630</v>
      </c>
      <c r="G31">
        <v>2007</v>
      </c>
      <c r="H31" t="s">
        <v>158</v>
      </c>
      <c r="I31">
        <v>0</v>
      </c>
      <c r="J31">
        <v>1388436.38</v>
      </c>
      <c r="K31">
        <v>25713</v>
      </c>
      <c r="L31">
        <v>22035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4012.29</v>
      </c>
    </row>
    <row r="32" spans="1:20">
      <c r="A32" t="s">
        <v>105</v>
      </c>
      <c r="B32" t="s">
        <v>20</v>
      </c>
      <c r="C32" t="s">
        <v>106</v>
      </c>
      <c r="D32" t="s">
        <v>107</v>
      </c>
      <c r="E32" t="s">
        <v>108</v>
      </c>
      <c r="F32">
        <v>20070930</v>
      </c>
      <c r="G32">
        <v>2007</v>
      </c>
      <c r="H32" t="s">
        <v>159</v>
      </c>
      <c r="I32">
        <v>0</v>
      </c>
      <c r="J32">
        <v>808060.86</v>
      </c>
      <c r="K32">
        <v>12384</v>
      </c>
      <c r="L32">
        <v>8800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930.48</v>
      </c>
    </row>
    <row r="33" spans="1:20">
      <c r="A33" t="s">
        <v>109</v>
      </c>
      <c r="B33" t="s">
        <v>39</v>
      </c>
      <c r="C33" t="s">
        <v>106</v>
      </c>
      <c r="D33" t="s">
        <v>110</v>
      </c>
      <c r="E33" t="s">
        <v>111</v>
      </c>
      <c r="F33">
        <v>20060331</v>
      </c>
      <c r="G33">
        <v>2006</v>
      </c>
      <c r="H33" t="s">
        <v>157</v>
      </c>
      <c r="I33">
        <v>0</v>
      </c>
      <c r="J33">
        <v>1834.5</v>
      </c>
      <c r="K33">
        <v>0</v>
      </c>
      <c r="L33">
        <v>0</v>
      </c>
      <c r="M33">
        <v>0</v>
      </c>
      <c r="N33">
        <v>0</v>
      </c>
      <c r="O33">
        <v>40000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109</v>
      </c>
      <c r="B34" t="s">
        <v>39</v>
      </c>
      <c r="C34" t="s">
        <v>106</v>
      </c>
      <c r="D34" t="s">
        <v>110</v>
      </c>
      <c r="E34" t="s">
        <v>111</v>
      </c>
      <c r="F34">
        <v>20060630</v>
      </c>
      <c r="G34">
        <v>2006</v>
      </c>
      <c r="H34" t="s">
        <v>158</v>
      </c>
      <c r="I34">
        <v>0</v>
      </c>
      <c r="J34">
        <v>3558</v>
      </c>
      <c r="K34">
        <v>0</v>
      </c>
      <c r="L34">
        <v>0</v>
      </c>
      <c r="M34">
        <v>0</v>
      </c>
      <c r="N34">
        <v>0</v>
      </c>
      <c r="O34">
        <v>85000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>
      <c r="A35" t="s">
        <v>109</v>
      </c>
      <c r="B35" t="s">
        <v>39</v>
      </c>
      <c r="C35" t="s">
        <v>106</v>
      </c>
      <c r="D35" t="s">
        <v>110</v>
      </c>
      <c r="E35" t="s">
        <v>111</v>
      </c>
      <c r="F35">
        <v>20060930</v>
      </c>
      <c r="G35">
        <v>2006</v>
      </c>
      <c r="H35" t="s">
        <v>159</v>
      </c>
      <c r="I35">
        <v>0</v>
      </c>
      <c r="J35">
        <v>1531</v>
      </c>
      <c r="K35">
        <v>0</v>
      </c>
      <c r="L35">
        <v>0</v>
      </c>
      <c r="M35">
        <v>0</v>
      </c>
      <c r="N35">
        <v>0</v>
      </c>
      <c r="O35">
        <v>130000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>
      <c r="A36" t="s">
        <v>109</v>
      </c>
      <c r="B36" t="s">
        <v>39</v>
      </c>
      <c r="C36" t="s">
        <v>106</v>
      </c>
      <c r="D36" t="s">
        <v>110</v>
      </c>
      <c r="E36" t="s">
        <v>111</v>
      </c>
      <c r="F36">
        <v>20061231</v>
      </c>
      <c r="G36">
        <v>2006</v>
      </c>
      <c r="H36" t="s">
        <v>160</v>
      </c>
      <c r="I36">
        <v>0</v>
      </c>
      <c r="J36">
        <v>2515.0100000000002</v>
      </c>
      <c r="K36">
        <v>0</v>
      </c>
      <c r="L36">
        <v>0</v>
      </c>
      <c r="M36">
        <v>0</v>
      </c>
      <c r="N36">
        <v>0</v>
      </c>
      <c r="O36">
        <v>200000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109</v>
      </c>
      <c r="B37" t="s">
        <v>39</v>
      </c>
      <c r="C37" t="s">
        <v>106</v>
      </c>
      <c r="D37" t="s">
        <v>110</v>
      </c>
      <c r="E37" t="s">
        <v>111</v>
      </c>
      <c r="F37">
        <v>20070331</v>
      </c>
      <c r="G37">
        <v>2007</v>
      </c>
      <c r="H37" t="s">
        <v>157</v>
      </c>
      <c r="I37">
        <v>0</v>
      </c>
      <c r="J37">
        <v>2668</v>
      </c>
      <c r="K37">
        <v>0</v>
      </c>
      <c r="L37">
        <v>0</v>
      </c>
      <c r="M37">
        <v>0</v>
      </c>
      <c r="N37">
        <v>0</v>
      </c>
      <c r="O37">
        <v>290000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>
      <c r="A38" t="s">
        <v>109</v>
      </c>
      <c r="B38" t="s">
        <v>39</v>
      </c>
      <c r="C38" t="s">
        <v>106</v>
      </c>
      <c r="D38" t="s">
        <v>110</v>
      </c>
      <c r="E38" t="s">
        <v>111</v>
      </c>
      <c r="F38">
        <v>20070630</v>
      </c>
      <c r="G38">
        <v>2007</v>
      </c>
      <c r="H38" t="s">
        <v>158</v>
      </c>
      <c r="I38">
        <v>0</v>
      </c>
      <c r="J38">
        <v>1410</v>
      </c>
      <c r="K38">
        <v>0</v>
      </c>
      <c r="L38">
        <v>0</v>
      </c>
      <c r="M38">
        <v>0</v>
      </c>
      <c r="N38">
        <v>0</v>
      </c>
      <c r="O38">
        <v>190000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>
      <c r="A39" t="s">
        <v>109</v>
      </c>
      <c r="B39" t="s">
        <v>39</v>
      </c>
      <c r="C39" t="s">
        <v>106</v>
      </c>
      <c r="D39" t="s">
        <v>110</v>
      </c>
      <c r="E39" t="s">
        <v>111</v>
      </c>
      <c r="F39">
        <v>20070930</v>
      </c>
      <c r="G39">
        <v>2007</v>
      </c>
      <c r="H39" t="s">
        <v>159</v>
      </c>
      <c r="I39">
        <v>0</v>
      </c>
      <c r="J39">
        <v>8385</v>
      </c>
      <c r="K39">
        <v>0</v>
      </c>
      <c r="L39">
        <v>0</v>
      </c>
      <c r="M39">
        <v>0</v>
      </c>
      <c r="N39">
        <v>0</v>
      </c>
      <c r="O39">
        <v>90000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112</v>
      </c>
      <c r="B40" t="s">
        <v>22</v>
      </c>
      <c r="C40" t="s">
        <v>106</v>
      </c>
      <c r="D40" t="s">
        <v>113</v>
      </c>
      <c r="E40" t="s">
        <v>114</v>
      </c>
      <c r="F40">
        <v>20070331</v>
      </c>
      <c r="G40">
        <v>2007</v>
      </c>
      <c r="H40" t="s">
        <v>157</v>
      </c>
      <c r="I40">
        <v>0</v>
      </c>
      <c r="J40">
        <v>166566.79</v>
      </c>
      <c r="K40">
        <v>0</v>
      </c>
      <c r="L40">
        <v>2000</v>
      </c>
      <c r="M40">
        <v>0</v>
      </c>
      <c r="N40">
        <v>0</v>
      </c>
      <c r="O40">
        <v>0</v>
      </c>
      <c r="P40">
        <v>0</v>
      </c>
      <c r="Q40">
        <v>29104.03</v>
      </c>
      <c r="R40">
        <v>0</v>
      </c>
      <c r="S40">
        <v>0</v>
      </c>
      <c r="T40">
        <v>2.96</v>
      </c>
    </row>
    <row r="41" spans="1:20">
      <c r="A41" t="s">
        <v>112</v>
      </c>
      <c r="B41" t="s">
        <v>22</v>
      </c>
      <c r="C41" t="s">
        <v>106</v>
      </c>
      <c r="D41" t="s">
        <v>113</v>
      </c>
      <c r="E41" t="s">
        <v>114</v>
      </c>
      <c r="F41">
        <v>20070630</v>
      </c>
      <c r="G41">
        <v>2007</v>
      </c>
      <c r="H41" t="s">
        <v>158</v>
      </c>
      <c r="I41">
        <v>0</v>
      </c>
      <c r="J41">
        <v>176096.16</v>
      </c>
      <c r="K41">
        <v>0</v>
      </c>
      <c r="L41">
        <v>6000</v>
      </c>
      <c r="M41">
        <v>0</v>
      </c>
      <c r="N41">
        <v>0</v>
      </c>
      <c r="O41">
        <v>2000</v>
      </c>
      <c r="P41">
        <v>2000</v>
      </c>
      <c r="Q41">
        <v>3700</v>
      </c>
      <c r="R41">
        <v>2400</v>
      </c>
      <c r="S41">
        <v>0</v>
      </c>
      <c r="T41">
        <v>0</v>
      </c>
    </row>
    <row r="42" spans="1:20">
      <c r="A42" t="s">
        <v>112</v>
      </c>
      <c r="B42" t="s">
        <v>22</v>
      </c>
      <c r="C42" t="s">
        <v>106</v>
      </c>
      <c r="D42" t="s">
        <v>113</v>
      </c>
      <c r="E42" t="s">
        <v>114</v>
      </c>
      <c r="F42">
        <v>20070930</v>
      </c>
      <c r="G42">
        <v>2007</v>
      </c>
      <c r="H42" t="s">
        <v>159</v>
      </c>
      <c r="I42">
        <v>0</v>
      </c>
      <c r="J42">
        <v>1100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1.1100000000000001</v>
      </c>
    </row>
    <row r="43" spans="1:20">
      <c r="A43" t="s">
        <v>115</v>
      </c>
      <c r="B43" t="s">
        <v>40</v>
      </c>
      <c r="C43" t="s">
        <v>106</v>
      </c>
      <c r="D43" t="s">
        <v>116</v>
      </c>
      <c r="E43" t="s">
        <v>117</v>
      </c>
      <c r="F43">
        <v>20061231</v>
      </c>
      <c r="G43">
        <v>2006</v>
      </c>
      <c r="H43" t="s">
        <v>160</v>
      </c>
      <c r="I43">
        <v>0</v>
      </c>
      <c r="J43">
        <v>1300263</v>
      </c>
      <c r="K43">
        <v>0</v>
      </c>
      <c r="L43">
        <v>6300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100000</v>
      </c>
      <c r="T43">
        <v>0</v>
      </c>
    </row>
    <row r="44" spans="1:20">
      <c r="A44" t="s">
        <v>115</v>
      </c>
      <c r="B44" t="s">
        <v>40</v>
      </c>
      <c r="C44" t="s">
        <v>106</v>
      </c>
      <c r="D44" t="s">
        <v>116</v>
      </c>
      <c r="E44" t="s">
        <v>117</v>
      </c>
      <c r="F44">
        <v>20070331</v>
      </c>
      <c r="G44">
        <v>2007</v>
      </c>
      <c r="H44" t="s">
        <v>157</v>
      </c>
      <c r="I44">
        <v>0</v>
      </c>
      <c r="J44">
        <v>14675283.800000001</v>
      </c>
      <c r="K44">
        <v>39210.300000000003</v>
      </c>
      <c r="L44">
        <v>95823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1850000</v>
      </c>
      <c r="T44">
        <v>2303.73</v>
      </c>
    </row>
    <row r="45" spans="1:20">
      <c r="A45" t="s">
        <v>115</v>
      </c>
      <c r="B45" t="s">
        <v>40</v>
      </c>
      <c r="C45" t="s">
        <v>106</v>
      </c>
      <c r="D45" t="s">
        <v>116</v>
      </c>
      <c r="E45" t="s">
        <v>117</v>
      </c>
      <c r="F45">
        <v>20070630</v>
      </c>
      <c r="G45">
        <v>2007</v>
      </c>
      <c r="H45" t="s">
        <v>158</v>
      </c>
      <c r="I45">
        <v>0</v>
      </c>
      <c r="J45">
        <v>17351837.48</v>
      </c>
      <c r="K45">
        <v>202835</v>
      </c>
      <c r="L45">
        <v>117035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96749.48</v>
      </c>
    </row>
    <row r="46" spans="1:20">
      <c r="A46" t="s">
        <v>115</v>
      </c>
      <c r="B46" t="s">
        <v>40</v>
      </c>
      <c r="C46" t="s">
        <v>106</v>
      </c>
      <c r="D46" t="s">
        <v>116</v>
      </c>
      <c r="E46" t="s">
        <v>117</v>
      </c>
      <c r="F46">
        <v>20070930</v>
      </c>
      <c r="G46">
        <v>2007</v>
      </c>
      <c r="H46" t="s">
        <v>159</v>
      </c>
      <c r="I46">
        <v>0</v>
      </c>
      <c r="J46">
        <v>11430277.66</v>
      </c>
      <c r="K46">
        <v>221959.55</v>
      </c>
      <c r="L46">
        <v>46833.8</v>
      </c>
      <c r="M46">
        <v>2600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137265.24</v>
      </c>
    </row>
    <row r="47" spans="1:20">
      <c r="A47" t="s">
        <v>118</v>
      </c>
      <c r="B47" t="s">
        <v>23</v>
      </c>
      <c r="C47" t="s">
        <v>106</v>
      </c>
      <c r="D47" t="s">
        <v>119</v>
      </c>
      <c r="E47" t="s">
        <v>120</v>
      </c>
      <c r="F47">
        <v>20070331</v>
      </c>
      <c r="G47">
        <v>2007</v>
      </c>
      <c r="H47" t="s">
        <v>157</v>
      </c>
      <c r="I47">
        <v>0</v>
      </c>
      <c r="J47">
        <v>527679.92000000004</v>
      </c>
      <c r="K47">
        <v>0</v>
      </c>
      <c r="L47">
        <v>17200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>
      <c r="A48" t="s">
        <v>118</v>
      </c>
      <c r="B48" t="s">
        <v>23</v>
      </c>
      <c r="C48" t="s">
        <v>106</v>
      </c>
      <c r="D48" t="s">
        <v>119</v>
      </c>
      <c r="E48" t="s">
        <v>120</v>
      </c>
      <c r="F48">
        <v>20070630</v>
      </c>
      <c r="G48">
        <v>2007</v>
      </c>
      <c r="H48" t="s">
        <v>158</v>
      </c>
      <c r="I48">
        <v>0</v>
      </c>
      <c r="J48">
        <v>747676.09</v>
      </c>
      <c r="K48">
        <v>0</v>
      </c>
      <c r="L48">
        <v>1000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1032.26</v>
      </c>
    </row>
    <row r="49" spans="1:20">
      <c r="A49" t="s">
        <v>118</v>
      </c>
      <c r="B49" t="s">
        <v>23</v>
      </c>
      <c r="C49" t="s">
        <v>106</v>
      </c>
      <c r="D49" t="s">
        <v>119</v>
      </c>
      <c r="E49" t="s">
        <v>120</v>
      </c>
      <c r="F49">
        <v>20070930</v>
      </c>
      <c r="G49">
        <v>2007</v>
      </c>
      <c r="H49" t="s">
        <v>159</v>
      </c>
      <c r="I49">
        <v>0</v>
      </c>
      <c r="J49">
        <v>1029061.58</v>
      </c>
      <c r="K49">
        <v>1100</v>
      </c>
      <c r="L49">
        <v>9773.74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1645.81</v>
      </c>
    </row>
    <row r="50" spans="1:20">
      <c r="A50" t="s">
        <v>121</v>
      </c>
      <c r="B50" t="s">
        <v>24</v>
      </c>
      <c r="C50" t="s">
        <v>106</v>
      </c>
      <c r="D50" t="s">
        <v>122</v>
      </c>
      <c r="E50" t="s">
        <v>123</v>
      </c>
      <c r="F50">
        <v>20070331</v>
      </c>
      <c r="G50">
        <v>2007</v>
      </c>
      <c r="H50" t="s">
        <v>157</v>
      </c>
      <c r="I50">
        <v>0</v>
      </c>
      <c r="J50">
        <v>472151.08</v>
      </c>
      <c r="K50">
        <v>2550</v>
      </c>
      <c r="L50">
        <v>30273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36000</v>
      </c>
      <c r="T50">
        <v>0</v>
      </c>
    </row>
    <row r="51" spans="1:20">
      <c r="A51" t="s">
        <v>121</v>
      </c>
      <c r="B51" t="s">
        <v>24</v>
      </c>
      <c r="C51" t="s">
        <v>106</v>
      </c>
      <c r="D51" t="s">
        <v>122</v>
      </c>
      <c r="E51" t="s">
        <v>123</v>
      </c>
      <c r="F51">
        <v>20070630</v>
      </c>
      <c r="G51">
        <v>2007</v>
      </c>
      <c r="H51" t="s">
        <v>158</v>
      </c>
      <c r="I51">
        <v>0</v>
      </c>
      <c r="J51">
        <v>797857.68</v>
      </c>
      <c r="K51">
        <v>3735</v>
      </c>
      <c r="L51">
        <v>10000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121</v>
      </c>
      <c r="B52" t="s">
        <v>24</v>
      </c>
      <c r="C52" t="s">
        <v>106</v>
      </c>
      <c r="D52" t="s">
        <v>122</v>
      </c>
      <c r="E52" t="s">
        <v>123</v>
      </c>
      <c r="F52">
        <v>20070930</v>
      </c>
      <c r="G52">
        <v>2007</v>
      </c>
      <c r="H52" t="s">
        <v>159</v>
      </c>
      <c r="I52">
        <v>0</v>
      </c>
      <c r="J52">
        <v>486356.98</v>
      </c>
      <c r="K52">
        <v>3220</v>
      </c>
      <c r="L52">
        <v>0</v>
      </c>
      <c r="M52">
        <v>0</v>
      </c>
      <c r="N52">
        <v>0</v>
      </c>
      <c r="O52">
        <v>50000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124</v>
      </c>
      <c r="B53" t="s">
        <v>41</v>
      </c>
      <c r="C53" t="s">
        <v>106</v>
      </c>
      <c r="D53" t="s">
        <v>125</v>
      </c>
      <c r="E53" t="s">
        <v>126</v>
      </c>
      <c r="F53">
        <v>20061231</v>
      </c>
      <c r="G53">
        <v>2006</v>
      </c>
      <c r="H53" t="s">
        <v>160</v>
      </c>
      <c r="I53">
        <v>0</v>
      </c>
      <c r="J53">
        <v>650385.80000000005</v>
      </c>
      <c r="K53">
        <v>1100</v>
      </c>
      <c r="L53">
        <v>10000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1050001.6100000001</v>
      </c>
      <c r="T53">
        <v>577.16999999999996</v>
      </c>
    </row>
    <row r="54" spans="1:20">
      <c r="A54" t="s">
        <v>124</v>
      </c>
      <c r="B54" t="s">
        <v>41</v>
      </c>
      <c r="C54" t="s">
        <v>106</v>
      </c>
      <c r="D54" t="s">
        <v>125</v>
      </c>
      <c r="E54" t="s">
        <v>126</v>
      </c>
      <c r="F54">
        <v>20070331</v>
      </c>
      <c r="G54">
        <v>2007</v>
      </c>
      <c r="H54" t="s">
        <v>157</v>
      </c>
      <c r="I54">
        <v>0</v>
      </c>
      <c r="J54">
        <v>12721497.5</v>
      </c>
      <c r="K54">
        <v>22860</v>
      </c>
      <c r="L54">
        <v>298198</v>
      </c>
      <c r="M54">
        <v>4200</v>
      </c>
      <c r="N54">
        <v>0</v>
      </c>
      <c r="O54">
        <v>0</v>
      </c>
      <c r="P54">
        <v>0</v>
      </c>
      <c r="Q54">
        <v>0</v>
      </c>
      <c r="R54">
        <v>0</v>
      </c>
      <c r="S54">
        <v>6000</v>
      </c>
      <c r="T54">
        <v>2794.56</v>
      </c>
    </row>
    <row r="55" spans="1:20">
      <c r="A55" t="s">
        <v>124</v>
      </c>
      <c r="B55" t="s">
        <v>41</v>
      </c>
      <c r="C55" t="s">
        <v>106</v>
      </c>
      <c r="D55" t="s">
        <v>125</v>
      </c>
      <c r="E55" t="s">
        <v>126</v>
      </c>
      <c r="F55">
        <v>20070630</v>
      </c>
      <c r="G55">
        <v>2007</v>
      </c>
      <c r="H55" t="s">
        <v>158</v>
      </c>
      <c r="I55">
        <v>0</v>
      </c>
      <c r="J55">
        <v>11166632.43</v>
      </c>
      <c r="K55">
        <v>72150</v>
      </c>
      <c r="L55">
        <v>99713.85</v>
      </c>
      <c r="M55">
        <v>6400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9541.8799999999992</v>
      </c>
    </row>
    <row r="56" spans="1:20">
      <c r="A56" t="s">
        <v>124</v>
      </c>
      <c r="B56" t="s">
        <v>41</v>
      </c>
      <c r="C56" t="s">
        <v>106</v>
      </c>
      <c r="D56" t="s">
        <v>125</v>
      </c>
      <c r="E56" t="s">
        <v>126</v>
      </c>
      <c r="F56">
        <v>20070930</v>
      </c>
      <c r="G56">
        <v>2007</v>
      </c>
      <c r="H56" t="s">
        <v>159</v>
      </c>
      <c r="I56">
        <v>0</v>
      </c>
      <c r="J56">
        <v>5641744.8200000003</v>
      </c>
      <c r="K56">
        <v>228786</v>
      </c>
      <c r="L56">
        <v>53895</v>
      </c>
      <c r="M56">
        <v>2450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12395.71</v>
      </c>
    </row>
    <row r="57" spans="1:20">
      <c r="A57" t="s">
        <v>127</v>
      </c>
      <c r="B57" t="s">
        <v>25</v>
      </c>
      <c r="C57" t="s">
        <v>106</v>
      </c>
      <c r="D57" t="s">
        <v>128</v>
      </c>
      <c r="E57" t="s">
        <v>129</v>
      </c>
      <c r="F57">
        <v>20070331</v>
      </c>
      <c r="G57">
        <v>2007</v>
      </c>
      <c r="H57" t="s">
        <v>157</v>
      </c>
      <c r="I57">
        <v>0</v>
      </c>
      <c r="J57">
        <v>638489.16</v>
      </c>
      <c r="K57">
        <v>100</v>
      </c>
      <c r="L57">
        <v>2054.84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>
      <c r="A58" t="s">
        <v>127</v>
      </c>
      <c r="B58" t="s">
        <v>25</v>
      </c>
      <c r="C58" t="s">
        <v>106</v>
      </c>
      <c r="D58" t="s">
        <v>128</v>
      </c>
      <c r="E58" t="s">
        <v>129</v>
      </c>
      <c r="F58">
        <v>20070630</v>
      </c>
      <c r="G58">
        <v>2007</v>
      </c>
      <c r="H58" t="s">
        <v>158</v>
      </c>
      <c r="I58">
        <v>0</v>
      </c>
      <c r="J58">
        <v>2364328.41</v>
      </c>
      <c r="K58">
        <v>8925</v>
      </c>
      <c r="L58">
        <v>2019.2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3105.34</v>
      </c>
    </row>
    <row r="59" spans="1:20">
      <c r="A59" t="s">
        <v>127</v>
      </c>
      <c r="B59" t="s">
        <v>25</v>
      </c>
      <c r="C59" t="s">
        <v>106</v>
      </c>
      <c r="D59" t="s">
        <v>128</v>
      </c>
      <c r="E59" t="s">
        <v>129</v>
      </c>
      <c r="F59">
        <v>20070930</v>
      </c>
      <c r="G59">
        <v>2007</v>
      </c>
      <c r="H59" t="s">
        <v>159</v>
      </c>
      <c r="I59">
        <v>0</v>
      </c>
      <c r="J59">
        <v>5226602.41</v>
      </c>
      <c r="K59">
        <v>30847.15</v>
      </c>
      <c r="L59">
        <v>6725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24532.76</v>
      </c>
    </row>
    <row r="60" spans="1:20">
      <c r="A60" t="s">
        <v>130</v>
      </c>
      <c r="B60" t="s">
        <v>26</v>
      </c>
      <c r="C60" t="s">
        <v>106</v>
      </c>
      <c r="D60" t="s">
        <v>131</v>
      </c>
      <c r="E60" t="s">
        <v>132</v>
      </c>
      <c r="F60">
        <v>20070331</v>
      </c>
      <c r="G60">
        <v>2007</v>
      </c>
      <c r="H60" t="s">
        <v>157</v>
      </c>
      <c r="I60">
        <v>0</v>
      </c>
      <c r="J60">
        <v>20839638.23</v>
      </c>
      <c r="K60">
        <v>245539.18</v>
      </c>
      <c r="L60">
        <v>140850</v>
      </c>
      <c r="M60">
        <v>100</v>
      </c>
      <c r="N60">
        <v>2300</v>
      </c>
      <c r="O60">
        <v>2350000</v>
      </c>
      <c r="P60">
        <v>0</v>
      </c>
      <c r="Q60">
        <v>0</v>
      </c>
      <c r="R60">
        <v>0</v>
      </c>
      <c r="S60">
        <v>0</v>
      </c>
      <c r="T60">
        <v>2426.0100000000002</v>
      </c>
    </row>
    <row r="61" spans="1:20">
      <c r="A61" t="s">
        <v>130</v>
      </c>
      <c r="B61" t="s">
        <v>26</v>
      </c>
      <c r="C61" t="s">
        <v>106</v>
      </c>
      <c r="D61" t="s">
        <v>131</v>
      </c>
      <c r="E61" t="s">
        <v>132</v>
      </c>
      <c r="F61">
        <v>20070630</v>
      </c>
      <c r="G61">
        <v>2007</v>
      </c>
      <c r="H61" t="s">
        <v>158</v>
      </c>
      <c r="I61">
        <v>0</v>
      </c>
      <c r="J61">
        <v>13917800.57</v>
      </c>
      <c r="K61">
        <v>268235.59000000003</v>
      </c>
      <c r="L61">
        <v>82150</v>
      </c>
      <c r="M61">
        <v>0</v>
      </c>
      <c r="N61">
        <v>61435.66</v>
      </c>
      <c r="O61">
        <v>6500000</v>
      </c>
      <c r="P61">
        <v>0</v>
      </c>
      <c r="Q61">
        <v>0</v>
      </c>
      <c r="R61">
        <v>0</v>
      </c>
      <c r="S61">
        <v>20159.89</v>
      </c>
      <c r="T61">
        <v>58706.47</v>
      </c>
    </row>
    <row r="62" spans="1:20">
      <c r="A62" t="s">
        <v>130</v>
      </c>
      <c r="B62" t="s">
        <v>26</v>
      </c>
      <c r="C62" t="s">
        <v>106</v>
      </c>
      <c r="D62" t="s">
        <v>131</v>
      </c>
      <c r="E62" t="s">
        <v>132</v>
      </c>
      <c r="F62">
        <v>20070930</v>
      </c>
      <c r="G62">
        <v>2007</v>
      </c>
      <c r="H62" t="s">
        <v>159</v>
      </c>
      <c r="I62">
        <v>0</v>
      </c>
      <c r="J62">
        <v>9727578.1600000001</v>
      </c>
      <c r="K62">
        <v>267709.33</v>
      </c>
      <c r="L62">
        <v>75700</v>
      </c>
      <c r="M62">
        <v>2300</v>
      </c>
      <c r="N62">
        <v>0</v>
      </c>
      <c r="O62">
        <v>8500000</v>
      </c>
      <c r="P62">
        <v>0</v>
      </c>
      <c r="Q62">
        <v>0</v>
      </c>
      <c r="R62">
        <v>0</v>
      </c>
      <c r="S62">
        <v>0</v>
      </c>
      <c r="T62">
        <v>76391.850000000006</v>
      </c>
    </row>
    <row r="63" spans="1:20">
      <c r="A63" t="s">
        <v>133</v>
      </c>
      <c r="B63" t="s">
        <v>42</v>
      </c>
      <c r="C63" t="s">
        <v>106</v>
      </c>
      <c r="D63" t="s">
        <v>134</v>
      </c>
      <c r="E63" t="s">
        <v>135</v>
      </c>
      <c r="F63">
        <v>20061231</v>
      </c>
      <c r="G63">
        <v>2006</v>
      </c>
      <c r="H63" t="s">
        <v>160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30000</v>
      </c>
      <c r="T63">
        <v>0</v>
      </c>
    </row>
    <row r="64" spans="1:20">
      <c r="A64" t="s">
        <v>133</v>
      </c>
      <c r="B64" t="s">
        <v>42</v>
      </c>
      <c r="C64" t="s">
        <v>106</v>
      </c>
      <c r="D64" t="s">
        <v>134</v>
      </c>
      <c r="E64" t="s">
        <v>135</v>
      </c>
      <c r="F64">
        <v>20070331</v>
      </c>
      <c r="G64">
        <v>2007</v>
      </c>
      <c r="H64" t="s">
        <v>157</v>
      </c>
      <c r="I64">
        <v>0</v>
      </c>
      <c r="J64">
        <v>1233715.96</v>
      </c>
      <c r="K64">
        <v>0</v>
      </c>
      <c r="L64">
        <v>5500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70000</v>
      </c>
      <c r="T64">
        <v>336.03</v>
      </c>
    </row>
    <row r="65" spans="1:20">
      <c r="A65" t="s">
        <v>133</v>
      </c>
      <c r="B65" t="s">
        <v>42</v>
      </c>
      <c r="C65" t="s">
        <v>106</v>
      </c>
      <c r="D65" t="s">
        <v>134</v>
      </c>
      <c r="E65" t="s">
        <v>135</v>
      </c>
      <c r="F65">
        <v>20070630</v>
      </c>
      <c r="G65">
        <v>2007</v>
      </c>
      <c r="H65" t="s">
        <v>158</v>
      </c>
      <c r="I65">
        <v>0</v>
      </c>
      <c r="J65">
        <v>1453425.69</v>
      </c>
      <c r="K65">
        <v>0</v>
      </c>
      <c r="L65">
        <v>525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581.21</v>
      </c>
    </row>
    <row r="66" spans="1:20">
      <c r="A66" t="s">
        <v>133</v>
      </c>
      <c r="B66" t="s">
        <v>42</v>
      </c>
      <c r="C66" t="s">
        <v>106</v>
      </c>
      <c r="D66" t="s">
        <v>134</v>
      </c>
      <c r="E66" t="s">
        <v>135</v>
      </c>
      <c r="F66">
        <v>20070930</v>
      </c>
      <c r="G66">
        <v>2007</v>
      </c>
      <c r="H66" t="s">
        <v>159</v>
      </c>
      <c r="I66">
        <v>0</v>
      </c>
      <c r="J66">
        <v>765740.38</v>
      </c>
      <c r="K66">
        <v>8400</v>
      </c>
      <c r="L66">
        <v>1500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614.91999999999996</v>
      </c>
    </row>
    <row r="67" spans="1:20">
      <c r="A67" t="s">
        <v>136</v>
      </c>
      <c r="B67" t="s">
        <v>27</v>
      </c>
      <c r="C67" t="s">
        <v>106</v>
      </c>
      <c r="D67" t="s">
        <v>137</v>
      </c>
      <c r="E67" t="s">
        <v>138</v>
      </c>
      <c r="F67">
        <v>20070930</v>
      </c>
      <c r="G67">
        <v>2007</v>
      </c>
      <c r="H67" t="s">
        <v>159</v>
      </c>
      <c r="I67">
        <v>0</v>
      </c>
      <c r="J67">
        <v>12710047.83</v>
      </c>
      <c r="K67">
        <v>97480</v>
      </c>
      <c r="L67">
        <v>105425.02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10201.969999999999</v>
      </c>
    </row>
    <row r="68" spans="1:20">
      <c r="A68" t="s">
        <v>139</v>
      </c>
      <c r="B68" t="s">
        <v>43</v>
      </c>
      <c r="C68" t="s">
        <v>106</v>
      </c>
      <c r="D68" t="s">
        <v>140</v>
      </c>
      <c r="E68" t="s">
        <v>141</v>
      </c>
      <c r="F68">
        <v>20061231</v>
      </c>
      <c r="G68">
        <v>2006</v>
      </c>
      <c r="H68" t="s">
        <v>160</v>
      </c>
      <c r="I68">
        <v>0</v>
      </c>
      <c r="J68">
        <v>500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>
      <c r="A69" t="s">
        <v>139</v>
      </c>
      <c r="B69" t="s">
        <v>43</v>
      </c>
      <c r="C69" t="s">
        <v>106</v>
      </c>
      <c r="D69" t="s">
        <v>140</v>
      </c>
      <c r="E69" t="s">
        <v>141</v>
      </c>
      <c r="F69">
        <v>20070331</v>
      </c>
      <c r="G69">
        <v>2007</v>
      </c>
      <c r="H69" t="s">
        <v>157</v>
      </c>
      <c r="I69">
        <v>0</v>
      </c>
      <c r="J69">
        <v>316228.08</v>
      </c>
      <c r="K69">
        <v>92.23</v>
      </c>
      <c r="L69">
        <v>1000</v>
      </c>
      <c r="M69">
        <v>0</v>
      </c>
      <c r="N69">
        <v>9615</v>
      </c>
      <c r="O69">
        <v>75000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>
      <c r="A70" t="s">
        <v>139</v>
      </c>
      <c r="B70" t="s">
        <v>43</v>
      </c>
      <c r="C70" t="s">
        <v>106</v>
      </c>
      <c r="D70" t="s">
        <v>140</v>
      </c>
      <c r="E70" t="s">
        <v>141</v>
      </c>
      <c r="F70">
        <v>20070630</v>
      </c>
      <c r="G70">
        <v>2007</v>
      </c>
      <c r="H70" t="s">
        <v>158</v>
      </c>
      <c r="I70">
        <v>0</v>
      </c>
      <c r="J70">
        <v>440279.96</v>
      </c>
      <c r="K70">
        <v>2301</v>
      </c>
      <c r="L70">
        <v>7799</v>
      </c>
      <c r="M70">
        <v>0</v>
      </c>
      <c r="N70">
        <v>13189</v>
      </c>
      <c r="O70">
        <v>25000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>
      <c r="A71" t="s">
        <v>139</v>
      </c>
      <c r="B71" t="s">
        <v>43</v>
      </c>
      <c r="C71" t="s">
        <v>106</v>
      </c>
      <c r="D71" t="s">
        <v>140</v>
      </c>
      <c r="E71" t="s">
        <v>141</v>
      </c>
      <c r="F71">
        <v>20070930</v>
      </c>
      <c r="G71">
        <v>2007</v>
      </c>
      <c r="H71" t="s">
        <v>159</v>
      </c>
      <c r="I71">
        <v>0</v>
      </c>
      <c r="J71">
        <v>186818.27</v>
      </c>
      <c r="K71">
        <v>7900</v>
      </c>
      <c r="L71">
        <v>1200</v>
      </c>
      <c r="M71">
        <v>0</v>
      </c>
      <c r="N71">
        <v>15606.26</v>
      </c>
      <c r="O71">
        <v>67500</v>
      </c>
      <c r="P71">
        <v>0</v>
      </c>
      <c r="Q71">
        <v>0</v>
      </c>
      <c r="R71">
        <v>0</v>
      </c>
      <c r="S71">
        <v>0</v>
      </c>
      <c r="T71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2012-01-30T16:52:23Z</cp:lastPrinted>
  <dcterms:created xsi:type="dcterms:W3CDTF">2012-01-29T21:27:09Z</dcterms:created>
  <dcterms:modified xsi:type="dcterms:W3CDTF">2014-06-09T13:15:01Z</dcterms:modified>
</cp:coreProperties>
</file>