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05" windowWidth="18915" windowHeight="11535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I33" i="1"/>
  <c r="H33"/>
  <c r="G33"/>
  <c r="F33"/>
  <c r="E33"/>
  <c r="D33"/>
  <c r="C33"/>
  <c r="I32"/>
  <c r="H32"/>
  <c r="G32"/>
  <c r="F32"/>
  <c r="E32"/>
  <c r="D32"/>
  <c r="C32"/>
  <c r="I31"/>
  <c r="H31"/>
  <c r="G31"/>
  <c r="G35" s="1"/>
  <c r="F31"/>
  <c r="F35" s="1"/>
  <c r="E31"/>
  <c r="D31"/>
  <c r="C31"/>
  <c r="C35" s="1"/>
  <c r="J28"/>
  <c r="J33" s="1"/>
  <c r="J27"/>
  <c r="J26"/>
  <c r="J23"/>
  <c r="J22"/>
  <c r="J21"/>
  <c r="J17"/>
  <c r="J16"/>
  <c r="J15"/>
  <c r="J12"/>
  <c r="J11"/>
  <c r="J10"/>
  <c r="J9"/>
  <c r="J8"/>
  <c r="J32" l="1"/>
  <c r="E35"/>
  <c r="I35"/>
  <c r="D35"/>
  <c r="H35"/>
  <c r="J31"/>
  <c r="J35" l="1"/>
</calcChain>
</file>

<file path=xl/sharedStrings.xml><?xml version="1.0" encoding="utf-8"?>
<sst xmlns="http://schemas.openxmlformats.org/spreadsheetml/2006/main" count="646" uniqueCount="98">
  <si>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</si>
  <si>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</si>
  <si>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</si>
  <si>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</si>
  <si>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</si>
  <si>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</si>
  <si>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</si>
  <si>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</si>
  <si>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</si>
  <si>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</si>
  <si>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from Previous</t>
  </si>
  <si>
    <t>Other</t>
  </si>
  <si>
    <t>Funds</t>
  </si>
  <si>
    <t>Minus Refunds</t>
  </si>
  <si>
    <t>Minus Repayments</t>
  </si>
  <si>
    <t>Repayments</t>
  </si>
  <si>
    <t>Campaigns</t>
  </si>
  <si>
    <t>Receipts</t>
  </si>
  <si>
    <t>Total</t>
  </si>
  <si>
    <t>Republicans</t>
  </si>
  <si>
    <t>Alexander</t>
  </si>
  <si>
    <t>Bauer</t>
  </si>
  <si>
    <t>Bush</t>
  </si>
  <si>
    <t>Dole</t>
  </si>
  <si>
    <t>Forbes</t>
  </si>
  <si>
    <t>Hatch*</t>
  </si>
  <si>
    <t>Keyes**</t>
  </si>
  <si>
    <t>McCain</t>
  </si>
  <si>
    <t>Quayle</t>
  </si>
  <si>
    <t>Smith</t>
  </si>
  <si>
    <t>Democrats</t>
  </si>
  <si>
    <t>Bradley</t>
  </si>
  <si>
    <t>Gore</t>
  </si>
  <si>
    <t>LaRouche</t>
  </si>
  <si>
    <t>Others</t>
  </si>
  <si>
    <t>Buchanan</t>
  </si>
  <si>
    <t>Hagelin***</t>
  </si>
  <si>
    <t>Browne</t>
  </si>
  <si>
    <t>Total Republican</t>
  </si>
  <si>
    <t>Total Democrats</t>
  </si>
  <si>
    <t>Total Others</t>
  </si>
  <si>
    <t>Grand Total</t>
  </si>
  <si>
    <t>* First Financial Report for 2000 Cycle - 1999 October Quarterly</t>
  </si>
  <si>
    <t>** First Financial Report for 2000 Cycle - 1999 Mid-Year</t>
  </si>
  <si>
    <t>*** First Financial Report for 2000 Cycle - 1999 July Quarterly</t>
  </si>
  <si>
    <t>Presidential Pre-Nomination Campaign Receipts Through August 31, 2000</t>
  </si>
  <si>
    <t>CANDIDATE</t>
  </si>
  <si>
    <t>CMTE_ID</t>
  </si>
  <si>
    <t>CVG_END_DT</t>
  </si>
  <si>
    <t>RPT_YR</t>
  </si>
  <si>
    <t>RPT_TP</t>
  </si>
  <si>
    <t>NVL(VS.FED_FUNDS_PER,0)</t>
  </si>
  <si>
    <t>NVL(VS.INDV_CONTB,0)</t>
  </si>
  <si>
    <t>NVL(VS.INDV_REF,0)</t>
  </si>
  <si>
    <t>NVL(VS.OTH_CMTE_CONTB,0)</t>
  </si>
  <si>
    <t>NVL(VS.OTH_CMTE_REF,0)</t>
  </si>
  <si>
    <t>NVL(VS.CAND_CNTB,0)</t>
  </si>
  <si>
    <t>NVL(VS.CAND_LOAN,0)</t>
  </si>
  <si>
    <t>NVL(VS.CAND_LOAN_REPYMNT,0)</t>
  </si>
  <si>
    <t>NVL(VS.OTH_LOANS,0)</t>
  </si>
  <si>
    <t>NVL(VS.OTH_LOAN_REPYMTS,0)</t>
  </si>
  <si>
    <t>NVL(VS.TRANF_FROM_OTHER_AUTH_CMTE,0)</t>
  </si>
  <si>
    <t>NVL(VS.OTHER_RECEIPTS,0)</t>
  </si>
  <si>
    <t>C00342220</t>
  </si>
  <si>
    <t>Q3</t>
  </si>
  <si>
    <t>Q2</t>
  </si>
  <si>
    <t>Q1</t>
  </si>
  <si>
    <t>YE</t>
  </si>
  <si>
    <t>C00342774</t>
  </si>
  <si>
    <t>M8</t>
  </si>
  <si>
    <t>M9</t>
  </si>
  <si>
    <t>M7</t>
  </si>
  <si>
    <t>M6</t>
  </si>
  <si>
    <t>M3</t>
  </si>
  <si>
    <t>M4</t>
  </si>
  <si>
    <t>M2</t>
  </si>
  <si>
    <t>M5</t>
  </si>
  <si>
    <t>C00341818</t>
  </si>
  <si>
    <t>C00357582</t>
  </si>
  <si>
    <t>M10</t>
  </si>
  <si>
    <t>M12</t>
  </si>
  <si>
    <t>M11</t>
  </si>
  <si>
    <t>C00301093</t>
  </si>
  <si>
    <t>C00343509</t>
  </si>
  <si>
    <t>C00343889</t>
  </si>
  <si>
    <t>C00343772</t>
  </si>
  <si>
    <t>C00342204</t>
  </si>
  <si>
    <t>Hagelin</t>
  </si>
  <si>
    <t>C00345231</t>
  </si>
  <si>
    <t>Hatch</t>
  </si>
  <si>
    <t>C00346783</t>
  </si>
  <si>
    <t>Keyes</t>
  </si>
  <si>
    <t>C00346163</t>
  </si>
  <si>
    <t>MY</t>
  </si>
  <si>
    <t>C00329706</t>
  </si>
  <si>
    <t>C00342154</t>
  </si>
  <si>
    <t>C00342667</t>
  </si>
  <si>
    <t>C00342139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</si>
</sst>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"/>
  <sheetViews>
    <sheetView tabSelected="1" workbookViewId="0">
      <selection activeCell="B15" sqref="B15"/>
    </sheetView>
  </sheetViews>
  <sheetFormatPr defaultRowHeight="15"/>
  <cols>
    <col min="1" max="1" width="2.28515625" customWidth="1"/>
    <col min="2" max="2" width="14.140625" customWidth="1"/>
    <col min="3" max="3" width="12.140625" style="1" bestFit="1" customWidth="1"/>
    <col min="4" max="4" width="16.7109375" style="1" customWidth="1"/>
    <col min="5" max="5" width="14.140625" style="1" bestFit="1" customWidth="1"/>
    <col min="6" max="6" width="23.140625" style="1" customWidth="1"/>
    <col min="7" max="8" width="12.42578125" style="1" bestFit="1" customWidth="1"/>
    <col min="9" max="9" width="10.85546875" style="1" bestFit="1" customWidth="1"/>
    <col min="10" max="10" width="14.42578125" style="1" bestFit="1" customWidth="1"/>
  </cols>
  <sheetData>
    <row r="1" spans="1:10">
      <c r="F1" s="2" t="s">
        <v>45</v>
      </c>
    </row>
    <row r="2" spans="1:10">
      <c r="F2" s="2"/>
    </row>
    <row r="3" spans="1:10">
      <c r="C3" s="2" t="s">
        <v>0</v>
      </c>
      <c r="D3" s="2" t="s">
        <v>1</v>
      </c>
      <c r="E3" s="2" t="s">
        <v>1</v>
      </c>
      <c r="F3" s="2" t="s">
        <v>2</v>
      </c>
      <c r="G3" s="2" t="s">
        <v>3</v>
      </c>
      <c r="H3" s="2" t="s">
        <v>4</v>
      </c>
      <c r="I3" s="2"/>
      <c r="J3" s="2"/>
    </row>
    <row r="4" spans="1:10"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/>
    </row>
    <row r="5" spans="1:10">
      <c r="C5" s="2" t="s">
        <v>12</v>
      </c>
      <c r="D5" s="2" t="s">
        <v>13</v>
      </c>
      <c r="E5" s="2" t="s">
        <v>13</v>
      </c>
      <c r="F5" s="2" t="s">
        <v>14</v>
      </c>
      <c r="G5" s="2" t="s">
        <v>15</v>
      </c>
      <c r="H5" s="2" t="s">
        <v>16</v>
      </c>
      <c r="I5" s="2" t="s">
        <v>17</v>
      </c>
      <c r="J5" s="2" t="s">
        <v>18</v>
      </c>
    </row>
    <row r="7" spans="1:10">
      <c r="A7" s="3" t="s">
        <v>19</v>
      </c>
      <c r="B7" s="3"/>
    </row>
    <row r="8" spans="1:10">
      <c r="A8" s="3"/>
      <c r="B8" t="s">
        <v>20</v>
      </c>
      <c r="C8" s="1">
        <v>0</v>
      </c>
      <c r="D8" s="1">
        <v>2301747</v>
      </c>
      <c r="E8" s="1">
        <v>80383</v>
      </c>
      <c r="F8" s="1">
        <v>666417</v>
      </c>
      <c r="G8" s="1">
        <v>0</v>
      </c>
      <c r="H8" s="1">
        <v>37084</v>
      </c>
      <c r="I8" s="1">
        <v>0</v>
      </c>
      <c r="J8" s="1">
        <f>SUM(C8:I8)</f>
        <v>3085631</v>
      </c>
    </row>
    <row r="9" spans="1:10">
      <c r="A9" s="3"/>
      <c r="B9" t="s">
        <v>21</v>
      </c>
      <c r="C9" s="1">
        <v>4791875.29</v>
      </c>
      <c r="D9" s="1">
        <v>6108610.3499999996</v>
      </c>
      <c r="E9" s="1">
        <v>4250</v>
      </c>
      <c r="F9" s="1">
        <v>-45000</v>
      </c>
      <c r="G9" s="1">
        <v>-1900999</v>
      </c>
      <c r="H9" s="1">
        <v>0</v>
      </c>
      <c r="I9" s="1">
        <v>78021</v>
      </c>
      <c r="J9" s="1">
        <f t="shared" ref="J9:J17" si="0">SUM(C9:I9)</f>
        <v>9036757.6400000006</v>
      </c>
    </row>
    <row r="10" spans="1:10">
      <c r="A10" s="3"/>
      <c r="B10" t="s">
        <v>22</v>
      </c>
      <c r="C10" s="1">
        <v>0</v>
      </c>
      <c r="D10" s="1">
        <v>92480932</v>
      </c>
      <c r="E10" s="1">
        <v>2023842</v>
      </c>
      <c r="F10" s="1">
        <v>0</v>
      </c>
      <c r="G10" s="1">
        <v>0</v>
      </c>
      <c r="H10" s="1">
        <v>0</v>
      </c>
      <c r="I10" s="1">
        <v>1180488</v>
      </c>
      <c r="J10" s="1">
        <f t="shared" si="0"/>
        <v>95685262</v>
      </c>
    </row>
    <row r="11" spans="1:10">
      <c r="A11" s="3"/>
      <c r="B11" t="s">
        <v>23</v>
      </c>
      <c r="C11" s="1">
        <v>0</v>
      </c>
      <c r="D11" s="1">
        <v>5000135</v>
      </c>
      <c r="E11" s="1">
        <v>118292</v>
      </c>
      <c r="F11" s="1">
        <v>735</v>
      </c>
      <c r="G11" s="1">
        <v>0</v>
      </c>
      <c r="H11" s="1">
        <v>0</v>
      </c>
      <c r="I11" s="1">
        <v>7170</v>
      </c>
      <c r="J11" s="1">
        <f t="shared" si="0"/>
        <v>5126332</v>
      </c>
    </row>
    <row r="12" spans="1:10">
      <c r="A12" s="3"/>
      <c r="B12" t="s">
        <v>24</v>
      </c>
      <c r="C12" s="1">
        <v>0</v>
      </c>
      <c r="D12" s="1">
        <v>3024157</v>
      </c>
      <c r="E12" s="1">
        <v>0</v>
      </c>
      <c r="F12" s="1">
        <v>38700000</v>
      </c>
      <c r="G12" s="1">
        <v>0</v>
      </c>
      <c r="H12" s="1">
        <v>0</v>
      </c>
      <c r="I12" s="1">
        <v>83809</v>
      </c>
      <c r="J12" s="1">
        <f t="shared" si="0"/>
        <v>41807966</v>
      </c>
    </row>
    <row r="13" spans="1:10">
      <c r="A13" s="3"/>
      <c r="B13" t="s">
        <v>25</v>
      </c>
      <c r="C13" s="1">
        <v>0</v>
      </c>
      <c r="D13" s="1">
        <v>2123707</v>
      </c>
      <c r="E13" s="1">
        <v>173016</v>
      </c>
      <c r="F13" s="1">
        <v>0</v>
      </c>
      <c r="G13" s="1">
        <v>255000</v>
      </c>
      <c r="H13" s="1">
        <v>0</v>
      </c>
      <c r="I13" s="1">
        <v>0</v>
      </c>
    </row>
    <row r="14" spans="1:10">
      <c r="A14" s="3"/>
      <c r="B14" t="s">
        <v>26</v>
      </c>
      <c r="C14" s="1">
        <v>3777565</v>
      </c>
      <c r="D14" s="1">
        <v>7855402</v>
      </c>
      <c r="E14" s="1">
        <v>10100</v>
      </c>
      <c r="F14" s="1">
        <v>650842</v>
      </c>
      <c r="G14" s="1">
        <v>2</v>
      </c>
      <c r="H14" s="1">
        <v>135</v>
      </c>
      <c r="I14" s="1">
        <v>922</v>
      </c>
    </row>
    <row r="15" spans="1:10">
      <c r="A15" s="3"/>
      <c r="B15" t="s">
        <v>27</v>
      </c>
      <c r="C15" s="1">
        <v>14475330</v>
      </c>
      <c r="D15" s="1">
        <v>28142883</v>
      </c>
      <c r="E15" s="1">
        <v>405599</v>
      </c>
      <c r="F15" s="1">
        <v>0</v>
      </c>
      <c r="G15" s="1">
        <v>2</v>
      </c>
      <c r="H15" s="1">
        <v>1962733</v>
      </c>
      <c r="I15" s="1">
        <v>68202</v>
      </c>
      <c r="J15" s="1">
        <f t="shared" si="0"/>
        <v>45054749</v>
      </c>
    </row>
    <row r="16" spans="1:10">
      <c r="A16" s="3"/>
      <c r="B16" t="s">
        <v>28</v>
      </c>
      <c r="C16" s="1">
        <v>2087748</v>
      </c>
      <c r="D16" s="1">
        <v>4081201</v>
      </c>
      <c r="E16" s="1">
        <v>43200</v>
      </c>
      <c r="F16" s="1">
        <v>1000</v>
      </c>
      <c r="G16" s="1">
        <v>2</v>
      </c>
      <c r="H16" s="1">
        <v>0</v>
      </c>
      <c r="I16" s="1">
        <v>102565</v>
      </c>
      <c r="J16" s="1">
        <f t="shared" si="0"/>
        <v>6315716</v>
      </c>
    </row>
    <row r="17" spans="1:10">
      <c r="A17" s="3"/>
      <c r="B17" t="s">
        <v>29</v>
      </c>
      <c r="C17" s="1">
        <v>0</v>
      </c>
      <c r="D17" s="1">
        <v>1919042</v>
      </c>
      <c r="E17" s="1">
        <v>17070</v>
      </c>
      <c r="F17" s="1">
        <v>0</v>
      </c>
      <c r="G17" s="1">
        <v>0</v>
      </c>
      <c r="H17" s="1">
        <v>75000</v>
      </c>
      <c r="I17" s="1">
        <v>0</v>
      </c>
      <c r="J17" s="1">
        <f t="shared" si="0"/>
        <v>2011112</v>
      </c>
    </row>
    <row r="18" spans="1:10">
      <c r="A18" s="3"/>
      <c r="B18" s="3"/>
    </row>
    <row r="19" spans="1:10">
      <c r="A19" s="3"/>
      <c r="B19" s="3"/>
    </row>
    <row r="20" spans="1:10">
      <c r="A20" s="3" t="s">
        <v>30</v>
      </c>
      <c r="B20" s="3"/>
    </row>
    <row r="21" spans="1:10">
      <c r="A21" s="3"/>
      <c r="B21" t="s">
        <v>31</v>
      </c>
      <c r="C21" s="1">
        <v>12462045</v>
      </c>
      <c r="D21" s="1">
        <v>29183822</v>
      </c>
      <c r="E21" s="1">
        <v>0</v>
      </c>
      <c r="F21" s="1">
        <v>4794</v>
      </c>
      <c r="G21" s="1">
        <v>0</v>
      </c>
      <c r="H21" s="1">
        <v>0</v>
      </c>
      <c r="I21" s="1">
        <v>426309</v>
      </c>
      <c r="J21" s="1">
        <f t="shared" ref="J21:J23" si="1">SUM(C21:I21)</f>
        <v>42076970</v>
      </c>
    </row>
    <row r="22" spans="1:10">
      <c r="A22" s="3"/>
      <c r="B22" t="s">
        <v>32</v>
      </c>
      <c r="C22" s="1">
        <v>15456081</v>
      </c>
      <c r="D22" s="1">
        <v>33938291</v>
      </c>
      <c r="E22" s="1">
        <v>0</v>
      </c>
      <c r="F22" s="1">
        <v>0</v>
      </c>
      <c r="G22" s="1">
        <v>0</v>
      </c>
      <c r="H22" s="1">
        <v>5000</v>
      </c>
      <c r="I22" s="1">
        <v>11931</v>
      </c>
      <c r="J22" s="1">
        <f t="shared" si="1"/>
        <v>49411303</v>
      </c>
    </row>
    <row r="23" spans="1:10">
      <c r="A23" s="3"/>
      <c r="B23" t="s">
        <v>33</v>
      </c>
      <c r="C23" s="1">
        <v>1234144</v>
      </c>
      <c r="D23" s="1">
        <v>3356171</v>
      </c>
      <c r="E23" s="1">
        <v>1245</v>
      </c>
      <c r="F23" s="1">
        <v>0</v>
      </c>
      <c r="G23" s="1">
        <v>0</v>
      </c>
      <c r="H23" s="1">
        <v>950</v>
      </c>
      <c r="I23" s="1">
        <v>571</v>
      </c>
      <c r="J23" s="1">
        <f t="shared" si="1"/>
        <v>4593081</v>
      </c>
    </row>
    <row r="24" spans="1:10">
      <c r="A24" s="3"/>
    </row>
    <row r="25" spans="1:10">
      <c r="A25" s="3" t="s">
        <v>34</v>
      </c>
    </row>
    <row r="26" spans="1:10">
      <c r="A26" s="3"/>
      <c r="B26" t="s">
        <v>35</v>
      </c>
      <c r="C26" s="1">
        <v>0</v>
      </c>
      <c r="D26" s="1">
        <v>88859</v>
      </c>
      <c r="E26" s="1">
        <v>0</v>
      </c>
      <c r="F26" s="1">
        <v>0</v>
      </c>
      <c r="G26" s="1">
        <v>0</v>
      </c>
      <c r="H26" s="1">
        <v>86</v>
      </c>
      <c r="I26" s="1">
        <v>168</v>
      </c>
      <c r="J26" s="1">
        <f t="shared" ref="J26:J28" si="2">SUM(C26:I26)</f>
        <v>89113</v>
      </c>
    </row>
    <row r="27" spans="1:10">
      <c r="A27" s="3"/>
      <c r="B27" t="s">
        <v>36</v>
      </c>
      <c r="C27" s="1">
        <v>389494</v>
      </c>
      <c r="D27" s="1">
        <v>964564</v>
      </c>
      <c r="E27" s="1">
        <v>0</v>
      </c>
      <c r="F27" s="1">
        <v>70000</v>
      </c>
      <c r="G27" s="1">
        <v>108000</v>
      </c>
      <c r="H27" s="1">
        <v>0</v>
      </c>
      <c r="I27" s="1">
        <v>20000</v>
      </c>
      <c r="J27" s="1">
        <f t="shared" si="2"/>
        <v>1552058</v>
      </c>
    </row>
    <row r="28" spans="1:10">
      <c r="A28" s="3"/>
      <c r="B28" t="s">
        <v>37</v>
      </c>
      <c r="C28" s="1">
        <v>0</v>
      </c>
      <c r="D28" s="1">
        <v>1475118</v>
      </c>
      <c r="E28" s="1">
        <v>0</v>
      </c>
      <c r="F28" s="1">
        <v>21500</v>
      </c>
      <c r="G28" s="1">
        <v>0</v>
      </c>
      <c r="H28" s="1">
        <v>0</v>
      </c>
      <c r="I28" s="1">
        <v>0</v>
      </c>
      <c r="J28" s="1">
        <f t="shared" si="2"/>
        <v>1496618</v>
      </c>
    </row>
    <row r="29" spans="1:10">
      <c r="A29" s="3"/>
      <c r="B29" s="3"/>
    </row>
    <row r="30" spans="1:10">
      <c r="A30" s="3"/>
      <c r="B30" s="3"/>
    </row>
    <row r="31" spans="1:10">
      <c r="A31" s="3" t="s">
        <v>38</v>
      </c>
      <c r="B31" s="3"/>
      <c r="C31" s="1">
        <f>SUM(C8:C17)</f>
        <v>25132518.289999999</v>
      </c>
      <c r="D31" s="1">
        <f t="shared" ref="D31:J31" si="3">SUM(D8:D17)</f>
        <v>153037816.34999999</v>
      </c>
      <c r="E31" s="1">
        <f t="shared" si="3"/>
        <v>2875752</v>
      </c>
      <c r="F31" s="1">
        <f t="shared" si="3"/>
        <v>39973994</v>
      </c>
      <c r="G31" s="1">
        <f t="shared" si="3"/>
        <v>-1645993</v>
      </c>
      <c r="H31" s="1">
        <f t="shared" si="3"/>
        <v>2074952</v>
      </c>
      <c r="I31" s="1">
        <f t="shared" si="3"/>
        <v>1521177</v>
      </c>
      <c r="J31" s="1">
        <f t="shared" si="3"/>
        <v>208123525.63999999</v>
      </c>
    </row>
    <row r="32" spans="1:10">
      <c r="A32" s="3" t="s">
        <v>39</v>
      </c>
      <c r="B32" s="3"/>
      <c r="C32" s="1">
        <f>SUM(C21:C23)</f>
        <v>29152270</v>
      </c>
      <c r="D32" s="1">
        <f t="shared" ref="D32:J32" si="4">SUM(D21:D23)</f>
        <v>66478284</v>
      </c>
      <c r="E32" s="1">
        <f t="shared" si="4"/>
        <v>1245</v>
      </c>
      <c r="F32" s="1">
        <f t="shared" si="4"/>
        <v>4794</v>
      </c>
      <c r="G32" s="1">
        <f t="shared" si="4"/>
        <v>0</v>
      </c>
      <c r="H32" s="1">
        <f t="shared" si="4"/>
        <v>5950</v>
      </c>
      <c r="I32" s="1">
        <f t="shared" si="4"/>
        <v>438811</v>
      </c>
      <c r="J32" s="1">
        <f t="shared" si="4"/>
        <v>96081354</v>
      </c>
    </row>
    <row r="33" spans="1:10">
      <c r="A33" s="3" t="s">
        <v>40</v>
      </c>
      <c r="B33" s="3"/>
      <c r="C33" s="1">
        <f>SUM(C26:C28)</f>
        <v>389494</v>
      </c>
      <c r="D33" s="1">
        <f t="shared" ref="D33:J33" si="5">SUM(D26:D28)</f>
        <v>2528541</v>
      </c>
      <c r="E33" s="1">
        <f t="shared" si="5"/>
        <v>0</v>
      </c>
      <c r="F33" s="1">
        <f t="shared" si="5"/>
        <v>91500</v>
      </c>
      <c r="G33" s="1">
        <f t="shared" si="5"/>
        <v>108000</v>
      </c>
      <c r="H33" s="1">
        <f t="shared" si="5"/>
        <v>86</v>
      </c>
      <c r="I33" s="1">
        <f t="shared" si="5"/>
        <v>20168</v>
      </c>
      <c r="J33" s="1">
        <f t="shared" si="5"/>
        <v>3137789</v>
      </c>
    </row>
    <row r="34" spans="1:10">
      <c r="A34" s="3"/>
      <c r="B34" s="3"/>
    </row>
    <row r="35" spans="1:10">
      <c r="A35" s="3" t="s">
        <v>41</v>
      </c>
      <c r="B35" s="3"/>
      <c r="C35" s="1">
        <f>C31+C32+SUM(C31:C33)</f>
        <v>108959070.58</v>
      </c>
      <c r="D35" s="1">
        <f t="shared" ref="D35:J35" si="6">D31+D32+SUM(D31:D33)</f>
        <v>441560741.69999999</v>
      </c>
      <c r="E35" s="1">
        <f t="shared" si="6"/>
        <v>5753994</v>
      </c>
      <c r="F35" s="1">
        <f t="shared" si="6"/>
        <v>80049076</v>
      </c>
      <c r="G35" s="1">
        <f t="shared" si="6"/>
        <v>-3183986</v>
      </c>
      <c r="H35" s="1">
        <f t="shared" si="6"/>
        <v>4161890</v>
      </c>
      <c r="I35" s="1">
        <f t="shared" si="6"/>
        <v>3940144</v>
      </c>
      <c r="J35" s="1">
        <f t="shared" si="6"/>
        <v>611547548.27999997</v>
      </c>
    </row>
    <row r="37" spans="1:10">
      <c r="A37" t="s">
        <v>42</v>
      </c>
    </row>
    <row r="38" spans="1:10">
      <c r="A38" t="s">
        <v>43</v>
      </c>
    </row>
    <row r="39" spans="1:10">
      <c r="A39" t="s">
        <v>44</v>
      </c>
    </row>
  </sheetData>
  <pageMargins left="0.16" right="0.16" top="0.38" bottom="0.23" header="0.3" footer="0.16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C19" sqref="C19:I21"/>
    </sheetView>
  </sheetViews>
  <sheetFormatPr defaultRowHeight="15"/>
  <cols>
    <col min="2" max="2" width="10.140625" bestFit="1" customWidth="1"/>
    <col min="3" max="4" width="11" bestFit="1" customWidth="1"/>
    <col min="5" max="5" width="8" bestFit="1" customWidth="1"/>
    <col min="6" max="6" width="9" bestFit="1" customWidth="1"/>
    <col min="7" max="7" width="8.7109375" bestFit="1" customWidth="1"/>
    <col min="8" max="9" width="8" bestFit="1" customWidth="1"/>
  </cols>
  <sheetData>
    <row r="1" spans="1:9">
      <c r="A1" t="s">
        <v>20</v>
      </c>
      <c r="B1" t="s">
        <v>20</v>
      </c>
      <c r="C1">
        <v>0</v>
      </c>
      <c r="D1">
        <v>2301747</v>
      </c>
      <c r="E1">
        <v>80383</v>
      </c>
      <c r="F1">
        <v>666417</v>
      </c>
      <c r="G1">
        <v>0</v>
      </c>
      <c r="H1">
        <v>37084</v>
      </c>
      <c r="I1">
        <v>0</v>
      </c>
    </row>
    <row r="2" spans="1:9">
      <c r="A2" t="s">
        <v>21</v>
      </c>
      <c r="B2" t="s">
        <v>21</v>
      </c>
      <c r="C2">
        <v>4791875.29</v>
      </c>
      <c r="D2">
        <v>6108610.3499999996</v>
      </c>
      <c r="E2">
        <v>4250</v>
      </c>
      <c r="F2">
        <v>-45000</v>
      </c>
      <c r="G2">
        <v>-1900999</v>
      </c>
      <c r="H2">
        <v>0</v>
      </c>
      <c r="I2">
        <v>78021</v>
      </c>
    </row>
    <row r="3" spans="1:9">
      <c r="A3" t="s">
        <v>22</v>
      </c>
      <c r="B3" t="s">
        <v>22</v>
      </c>
      <c r="C3">
        <v>0</v>
      </c>
      <c r="D3">
        <v>92480932</v>
      </c>
      <c r="E3">
        <v>2023842</v>
      </c>
      <c r="F3">
        <v>0</v>
      </c>
      <c r="G3">
        <v>0</v>
      </c>
      <c r="H3">
        <v>0</v>
      </c>
      <c r="I3">
        <v>1180488</v>
      </c>
    </row>
    <row r="4" spans="1:9">
      <c r="A4" t="s">
        <v>23</v>
      </c>
      <c r="B4" t="s">
        <v>23</v>
      </c>
      <c r="C4">
        <v>0</v>
      </c>
      <c r="D4">
        <v>5000135</v>
      </c>
      <c r="E4">
        <v>118292</v>
      </c>
      <c r="F4">
        <v>735</v>
      </c>
      <c r="G4">
        <v>0</v>
      </c>
      <c r="H4">
        <v>0</v>
      </c>
      <c r="I4">
        <v>7170</v>
      </c>
    </row>
    <row r="5" spans="1:9">
      <c r="A5" t="s">
        <v>24</v>
      </c>
      <c r="B5" t="s">
        <v>24</v>
      </c>
      <c r="C5">
        <v>0</v>
      </c>
      <c r="D5">
        <v>3024157</v>
      </c>
      <c r="E5">
        <v>0</v>
      </c>
      <c r="F5">
        <v>38700000</v>
      </c>
      <c r="G5">
        <v>0</v>
      </c>
      <c r="H5">
        <v>0</v>
      </c>
      <c r="I5">
        <v>83809</v>
      </c>
    </row>
    <row r="6" spans="1:9">
      <c r="A6" t="s">
        <v>25</v>
      </c>
      <c r="B6" t="s">
        <v>89</v>
      </c>
      <c r="C6">
        <v>0</v>
      </c>
      <c r="D6">
        <v>2123707</v>
      </c>
      <c r="E6">
        <v>173016</v>
      </c>
      <c r="F6">
        <v>0</v>
      </c>
      <c r="G6">
        <v>255000</v>
      </c>
      <c r="H6">
        <v>0</v>
      </c>
      <c r="I6">
        <v>0</v>
      </c>
    </row>
    <row r="7" spans="1:9">
      <c r="A7" t="s">
        <v>26</v>
      </c>
      <c r="B7" t="s">
        <v>91</v>
      </c>
      <c r="C7">
        <v>3777565</v>
      </c>
      <c r="D7">
        <v>7855402</v>
      </c>
      <c r="E7">
        <v>10100</v>
      </c>
      <c r="F7">
        <v>650842</v>
      </c>
      <c r="G7">
        <v>2</v>
      </c>
      <c r="H7">
        <v>135</v>
      </c>
      <c r="I7">
        <v>922</v>
      </c>
    </row>
    <row r="8" spans="1:9">
      <c r="A8" t="s">
        <v>27</v>
      </c>
      <c r="B8" t="s">
        <v>27</v>
      </c>
      <c r="C8">
        <v>14475330</v>
      </c>
      <c r="D8">
        <v>28142883</v>
      </c>
      <c r="E8">
        <v>405599</v>
      </c>
      <c r="F8">
        <v>0</v>
      </c>
      <c r="G8">
        <v>2</v>
      </c>
      <c r="H8">
        <v>1962733</v>
      </c>
      <c r="I8">
        <v>68202</v>
      </c>
    </row>
    <row r="9" spans="1:9">
      <c r="A9" t="s">
        <v>28</v>
      </c>
      <c r="B9" t="s">
        <v>28</v>
      </c>
      <c r="C9">
        <v>2087748</v>
      </c>
      <c r="D9">
        <v>4081201</v>
      </c>
      <c r="E9">
        <v>43200</v>
      </c>
      <c r="F9">
        <v>1000</v>
      </c>
      <c r="G9">
        <v>2</v>
      </c>
      <c r="H9">
        <v>0</v>
      </c>
      <c r="I9">
        <v>102565</v>
      </c>
    </row>
    <row r="10" spans="1:9">
      <c r="A10" t="s">
        <v>29</v>
      </c>
      <c r="B10" t="s">
        <v>29</v>
      </c>
      <c r="C10">
        <v>0</v>
      </c>
      <c r="D10">
        <v>1919042</v>
      </c>
      <c r="E10">
        <v>17070</v>
      </c>
      <c r="F10">
        <v>0</v>
      </c>
      <c r="G10">
        <v>0</v>
      </c>
      <c r="H10">
        <v>75000</v>
      </c>
      <c r="I10">
        <v>0</v>
      </c>
    </row>
    <row r="11" spans="1:9">
      <c r="A11" s="3"/>
    </row>
    <row r="12" spans="1:9">
      <c r="A12" s="3"/>
    </row>
    <row r="13" spans="1:9">
      <c r="A13" s="3"/>
    </row>
    <row r="14" spans="1:9">
      <c r="A14" t="s">
        <v>31</v>
      </c>
      <c r="B14" t="s">
        <v>31</v>
      </c>
      <c r="C14">
        <v>12462045</v>
      </c>
      <c r="D14">
        <v>29183822</v>
      </c>
      <c r="E14">
        <v>0</v>
      </c>
      <c r="F14">
        <v>4794</v>
      </c>
      <c r="G14">
        <v>0</v>
      </c>
      <c r="H14">
        <v>0</v>
      </c>
      <c r="I14">
        <v>426309</v>
      </c>
    </row>
    <row r="15" spans="1:9">
      <c r="A15" t="s">
        <v>32</v>
      </c>
      <c r="B15" t="s">
        <v>32</v>
      </c>
      <c r="C15">
        <v>15456081</v>
      </c>
      <c r="D15">
        <v>33938291</v>
      </c>
      <c r="E15">
        <v>0</v>
      </c>
      <c r="F15">
        <v>0</v>
      </c>
      <c r="G15">
        <v>0</v>
      </c>
      <c r="H15">
        <v>5000</v>
      </c>
      <c r="I15">
        <v>11931</v>
      </c>
    </row>
    <row r="16" spans="1:9">
      <c r="A16" t="s">
        <v>33</v>
      </c>
      <c r="B16" t="s">
        <v>33</v>
      </c>
      <c r="C16">
        <v>1234144</v>
      </c>
      <c r="D16">
        <v>3356171</v>
      </c>
      <c r="E16">
        <v>1245</v>
      </c>
      <c r="F16">
        <v>0</v>
      </c>
      <c r="G16">
        <v>0</v>
      </c>
      <c r="H16">
        <v>950</v>
      </c>
      <c r="I16">
        <v>571</v>
      </c>
    </row>
    <row r="19" spans="1:9">
      <c r="A19" t="s">
        <v>35</v>
      </c>
      <c r="B19" t="s">
        <v>35</v>
      </c>
      <c r="C19">
        <v>0</v>
      </c>
      <c r="D19">
        <v>88859</v>
      </c>
      <c r="E19">
        <v>0</v>
      </c>
      <c r="F19">
        <v>0</v>
      </c>
      <c r="G19">
        <v>0</v>
      </c>
      <c r="H19">
        <v>86</v>
      </c>
      <c r="I19">
        <v>168</v>
      </c>
    </row>
    <row r="20" spans="1:9">
      <c r="A20" t="s">
        <v>36</v>
      </c>
      <c r="B20" t="s">
        <v>87</v>
      </c>
      <c r="C20">
        <v>389494</v>
      </c>
      <c r="D20">
        <v>964564</v>
      </c>
      <c r="E20">
        <v>0</v>
      </c>
      <c r="F20">
        <v>70000</v>
      </c>
      <c r="G20">
        <v>108000</v>
      </c>
      <c r="H20">
        <v>0</v>
      </c>
      <c r="I20">
        <v>20000</v>
      </c>
    </row>
    <row r="21" spans="1:9">
      <c r="A21" t="s">
        <v>37</v>
      </c>
      <c r="B21" t="s">
        <v>37</v>
      </c>
      <c r="C21">
        <v>0</v>
      </c>
      <c r="D21">
        <v>1475118</v>
      </c>
      <c r="E21">
        <v>0</v>
      </c>
      <c r="F21">
        <v>21500</v>
      </c>
      <c r="G21">
        <v>0</v>
      </c>
      <c r="H21">
        <v>0</v>
      </c>
      <c r="I2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84"/>
  <sheetViews>
    <sheetView workbookViewId="0">
      <selection sqref="A1:Q184"/>
    </sheetView>
  </sheetViews>
  <sheetFormatPr defaultRowHeight="15"/>
  <cols>
    <col min="1" max="1" width="11.28515625" bestFit="1" customWidth="1"/>
    <col min="2" max="2" width="10.140625" bestFit="1" customWidth="1"/>
    <col min="3" max="3" width="12.7109375" bestFit="1" customWidth="1"/>
    <col min="4" max="5" width="7.42578125" bestFit="1" customWidth="1"/>
    <col min="6" max="6" width="25.5703125" bestFit="1" customWidth="1"/>
    <col min="7" max="7" width="22.5703125" bestFit="1" customWidth="1"/>
    <col min="8" max="8" width="19.42578125" bestFit="1" customWidth="1"/>
    <col min="9" max="9" width="27.7109375" bestFit="1" customWidth="1"/>
    <col min="10" max="10" width="24.5703125" bestFit="1" customWidth="1"/>
    <col min="11" max="11" width="21.7109375" bestFit="1" customWidth="1"/>
    <col min="12" max="12" width="22" bestFit="1" customWidth="1"/>
    <col min="13" max="13" width="31.7109375" bestFit="1" customWidth="1"/>
    <col min="14" max="14" width="21.5703125" bestFit="1" customWidth="1"/>
    <col min="15" max="15" width="29.85546875" bestFit="1" customWidth="1"/>
    <col min="16" max="16" width="42.28515625" bestFit="1" customWidth="1"/>
    <col min="17" max="17" width="25.85546875" bestFit="1" customWidth="1"/>
  </cols>
  <sheetData>
    <row r="1" spans="1:17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51</v>
      </c>
      <c r="G1" t="s">
        <v>52</v>
      </c>
      <c r="H1" t="s">
        <v>53</v>
      </c>
      <c r="I1" t="s">
        <v>54</v>
      </c>
      <c r="J1" t="s">
        <v>55</v>
      </c>
      <c r="K1" t="s">
        <v>56</v>
      </c>
      <c r="L1" t="s">
        <v>57</v>
      </c>
      <c r="M1" t="s">
        <v>58</v>
      </c>
      <c r="N1" t="s">
        <v>59</v>
      </c>
      <c r="O1" t="s">
        <v>60</v>
      </c>
      <c r="P1" t="s">
        <v>61</v>
      </c>
      <c r="Q1" t="s">
        <v>62</v>
      </c>
    </row>
    <row r="2" spans="1:17">
      <c r="A2" t="s">
        <v>20</v>
      </c>
      <c r="B2" t="s">
        <v>63</v>
      </c>
      <c r="C2">
        <v>19990930</v>
      </c>
      <c r="D2">
        <v>1999</v>
      </c>
      <c r="E2" t="s">
        <v>64</v>
      </c>
      <c r="F2">
        <v>0</v>
      </c>
      <c r="G2">
        <v>312400</v>
      </c>
      <c r="H2">
        <v>18750</v>
      </c>
      <c r="I2">
        <v>18750</v>
      </c>
      <c r="J2">
        <v>0</v>
      </c>
      <c r="K2">
        <v>0</v>
      </c>
      <c r="L2">
        <v>650000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>
      <c r="A3" t="s">
        <v>20</v>
      </c>
      <c r="B3" t="s">
        <v>63</v>
      </c>
      <c r="C3">
        <v>19990630</v>
      </c>
      <c r="D3">
        <v>1999</v>
      </c>
      <c r="E3" t="s">
        <v>65</v>
      </c>
      <c r="F3">
        <v>0</v>
      </c>
      <c r="G3">
        <v>1353947</v>
      </c>
      <c r="H3">
        <v>3000</v>
      </c>
      <c r="I3">
        <v>28133</v>
      </c>
      <c r="J3">
        <v>0</v>
      </c>
      <c r="K3">
        <v>0</v>
      </c>
      <c r="L3">
        <v>15000</v>
      </c>
      <c r="M3">
        <v>0</v>
      </c>
      <c r="N3">
        <v>375000</v>
      </c>
      <c r="O3">
        <v>375000</v>
      </c>
      <c r="P3">
        <v>0</v>
      </c>
      <c r="Q3">
        <v>0</v>
      </c>
    </row>
    <row r="4" spans="1:17">
      <c r="A4" t="s">
        <v>20</v>
      </c>
      <c r="B4" t="s">
        <v>63</v>
      </c>
      <c r="C4">
        <v>19990331</v>
      </c>
      <c r="D4">
        <v>1999</v>
      </c>
      <c r="E4" t="s">
        <v>66</v>
      </c>
      <c r="F4">
        <v>0</v>
      </c>
      <c r="G4">
        <v>657150</v>
      </c>
      <c r="H4">
        <v>0</v>
      </c>
      <c r="I4">
        <v>33500</v>
      </c>
      <c r="J4">
        <v>0</v>
      </c>
      <c r="K4">
        <v>21000</v>
      </c>
      <c r="L4">
        <v>0</v>
      </c>
      <c r="M4">
        <v>0</v>
      </c>
      <c r="N4">
        <v>0</v>
      </c>
      <c r="O4">
        <v>0</v>
      </c>
      <c r="P4">
        <v>37084</v>
      </c>
      <c r="Q4">
        <v>0</v>
      </c>
    </row>
    <row r="5" spans="1:17">
      <c r="A5" t="s">
        <v>20</v>
      </c>
      <c r="B5" t="s">
        <v>63</v>
      </c>
      <c r="C5">
        <v>19991231</v>
      </c>
      <c r="D5">
        <v>1999</v>
      </c>
      <c r="E5" t="s">
        <v>67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19583</v>
      </c>
      <c r="N5">
        <v>0</v>
      </c>
      <c r="O5">
        <v>0</v>
      </c>
      <c r="P5">
        <v>0</v>
      </c>
      <c r="Q5">
        <v>0</v>
      </c>
    </row>
    <row r="6" spans="1:17">
      <c r="A6" t="s">
        <v>21</v>
      </c>
      <c r="B6" t="s">
        <v>68</v>
      </c>
      <c r="C6">
        <v>20000731</v>
      </c>
      <c r="D6">
        <v>2000</v>
      </c>
      <c r="E6" t="s">
        <v>69</v>
      </c>
      <c r="F6">
        <v>96782</v>
      </c>
      <c r="G6">
        <v>62290</v>
      </c>
      <c r="H6">
        <v>722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t="s">
        <v>21</v>
      </c>
      <c r="B7" t="s">
        <v>68</v>
      </c>
      <c r="C7">
        <v>20000831</v>
      </c>
      <c r="D7">
        <v>2000</v>
      </c>
      <c r="E7" t="s">
        <v>70</v>
      </c>
      <c r="F7">
        <v>20737.88</v>
      </c>
      <c r="G7">
        <v>15675.22</v>
      </c>
      <c r="H7">
        <v>2250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</row>
    <row r="8" spans="1:17">
      <c r="A8" t="s">
        <v>21</v>
      </c>
      <c r="B8" t="s">
        <v>68</v>
      </c>
      <c r="C8">
        <v>19990930</v>
      </c>
      <c r="D8">
        <v>1999</v>
      </c>
      <c r="E8" t="s">
        <v>64</v>
      </c>
      <c r="F8">
        <v>0</v>
      </c>
      <c r="G8">
        <v>1921821</v>
      </c>
      <c r="H8">
        <v>11792</v>
      </c>
      <c r="I8">
        <v>0</v>
      </c>
      <c r="J8">
        <v>0</v>
      </c>
      <c r="K8">
        <v>0</v>
      </c>
      <c r="L8">
        <v>0</v>
      </c>
      <c r="M8">
        <v>0</v>
      </c>
      <c r="N8">
        <v>1000000</v>
      </c>
      <c r="O8">
        <v>0</v>
      </c>
      <c r="P8">
        <v>0</v>
      </c>
      <c r="Q8">
        <v>344</v>
      </c>
    </row>
    <row r="9" spans="1:17">
      <c r="A9" t="s">
        <v>21</v>
      </c>
      <c r="B9" t="s">
        <v>68</v>
      </c>
      <c r="C9">
        <v>19990630</v>
      </c>
      <c r="D9">
        <v>1999</v>
      </c>
      <c r="E9" t="s">
        <v>65</v>
      </c>
      <c r="F9">
        <v>0</v>
      </c>
      <c r="G9">
        <v>2060435</v>
      </c>
      <c r="H9">
        <v>10495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7560</v>
      </c>
    </row>
    <row r="10" spans="1:17">
      <c r="A10" t="s">
        <v>21</v>
      </c>
      <c r="B10" t="s">
        <v>68</v>
      </c>
      <c r="C10">
        <v>19991231</v>
      </c>
      <c r="D10">
        <v>1999</v>
      </c>
      <c r="E10" t="s">
        <v>67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>
      <c r="A11" t="s">
        <v>21</v>
      </c>
      <c r="B11" t="s">
        <v>68</v>
      </c>
      <c r="C11">
        <v>19990331</v>
      </c>
      <c r="D11">
        <v>1999</v>
      </c>
      <c r="E11" t="s">
        <v>66</v>
      </c>
      <c r="F11">
        <v>0</v>
      </c>
      <c r="G11">
        <v>1368886</v>
      </c>
      <c r="H11">
        <v>2000</v>
      </c>
      <c r="I11">
        <v>4000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:17">
      <c r="A12" t="s">
        <v>21</v>
      </c>
      <c r="B12" t="s">
        <v>68</v>
      </c>
      <c r="C12">
        <v>20000630</v>
      </c>
      <c r="D12">
        <v>2000</v>
      </c>
      <c r="E12" t="s">
        <v>71</v>
      </c>
      <c r="F12">
        <v>96590.41</v>
      </c>
      <c r="G12">
        <v>71922.13</v>
      </c>
      <c r="H12">
        <v>925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</row>
    <row r="13" spans="1:17">
      <c r="A13" t="s">
        <v>21</v>
      </c>
      <c r="B13" t="s">
        <v>68</v>
      </c>
      <c r="C13">
        <v>20000531</v>
      </c>
      <c r="D13">
        <v>2000</v>
      </c>
      <c r="E13" t="s">
        <v>72</v>
      </c>
      <c r="F13">
        <v>829382</v>
      </c>
      <c r="G13">
        <v>24397</v>
      </c>
      <c r="H13">
        <v>1085</v>
      </c>
      <c r="I13">
        <v>0</v>
      </c>
      <c r="J13">
        <v>0</v>
      </c>
      <c r="K13">
        <v>0</v>
      </c>
      <c r="L13">
        <v>0</v>
      </c>
      <c r="M13">
        <v>0</v>
      </c>
      <c r="N13">
        <v>220000</v>
      </c>
      <c r="O13">
        <v>696048</v>
      </c>
      <c r="P13">
        <v>0</v>
      </c>
      <c r="Q13">
        <v>49</v>
      </c>
    </row>
    <row r="14" spans="1:17">
      <c r="A14" t="s">
        <v>21</v>
      </c>
      <c r="B14" t="s">
        <v>68</v>
      </c>
      <c r="C14">
        <v>20000229</v>
      </c>
      <c r="D14">
        <v>2000</v>
      </c>
      <c r="E14" t="s">
        <v>73</v>
      </c>
      <c r="F14">
        <v>96990</v>
      </c>
      <c r="G14">
        <v>170049</v>
      </c>
      <c r="H14">
        <v>9331</v>
      </c>
      <c r="I14">
        <v>50</v>
      </c>
      <c r="J14">
        <v>0</v>
      </c>
      <c r="K14">
        <v>0</v>
      </c>
      <c r="L14">
        <v>0</v>
      </c>
      <c r="M14">
        <v>0</v>
      </c>
      <c r="N14">
        <v>230755</v>
      </c>
      <c r="O14">
        <v>91990</v>
      </c>
      <c r="P14">
        <v>0</v>
      </c>
      <c r="Q14">
        <v>0</v>
      </c>
    </row>
    <row r="15" spans="1:17">
      <c r="A15" t="s">
        <v>21</v>
      </c>
      <c r="B15" t="s">
        <v>68</v>
      </c>
      <c r="C15">
        <v>20000331</v>
      </c>
      <c r="D15">
        <v>2000</v>
      </c>
      <c r="E15" t="s">
        <v>74</v>
      </c>
      <c r="F15">
        <v>847438</v>
      </c>
      <c r="G15">
        <v>52747</v>
      </c>
      <c r="H15">
        <v>12404</v>
      </c>
      <c r="I15">
        <v>0</v>
      </c>
      <c r="J15">
        <v>0</v>
      </c>
      <c r="K15">
        <v>0</v>
      </c>
      <c r="L15">
        <v>0</v>
      </c>
      <c r="M15">
        <v>0</v>
      </c>
      <c r="N15">
        <v>151000</v>
      </c>
      <c r="O15">
        <v>804761</v>
      </c>
      <c r="P15">
        <v>0</v>
      </c>
      <c r="Q15">
        <v>0</v>
      </c>
    </row>
    <row r="16" spans="1:17">
      <c r="A16" t="s">
        <v>21</v>
      </c>
      <c r="B16" t="s">
        <v>68</v>
      </c>
      <c r="C16">
        <v>20000131</v>
      </c>
      <c r="D16">
        <v>2000</v>
      </c>
      <c r="E16" t="s">
        <v>75</v>
      </c>
      <c r="F16">
        <v>1985453</v>
      </c>
      <c r="G16">
        <v>363695</v>
      </c>
      <c r="H16">
        <v>7549</v>
      </c>
      <c r="I16">
        <v>200</v>
      </c>
      <c r="J16">
        <v>0</v>
      </c>
      <c r="K16">
        <v>0</v>
      </c>
      <c r="L16">
        <v>0</v>
      </c>
      <c r="M16">
        <v>45000</v>
      </c>
      <c r="N16">
        <v>664000</v>
      </c>
      <c r="O16">
        <v>1985453</v>
      </c>
      <c r="P16">
        <v>0</v>
      </c>
      <c r="Q16">
        <v>70000</v>
      </c>
    </row>
    <row r="17" spans="1:17">
      <c r="A17" t="s">
        <v>21</v>
      </c>
      <c r="B17" t="s">
        <v>68</v>
      </c>
      <c r="C17">
        <v>20000430</v>
      </c>
      <c r="D17">
        <v>2000</v>
      </c>
      <c r="E17" t="s">
        <v>76</v>
      </c>
      <c r="F17">
        <v>818502</v>
      </c>
      <c r="G17">
        <v>56170</v>
      </c>
      <c r="H17">
        <v>924</v>
      </c>
      <c r="I17">
        <v>0</v>
      </c>
      <c r="J17">
        <v>0</v>
      </c>
      <c r="K17">
        <v>0</v>
      </c>
      <c r="L17">
        <v>0</v>
      </c>
      <c r="M17">
        <v>0</v>
      </c>
      <c r="N17">
        <v>230000</v>
      </c>
      <c r="O17">
        <v>818502</v>
      </c>
      <c r="P17">
        <v>0</v>
      </c>
      <c r="Q17">
        <v>68</v>
      </c>
    </row>
    <row r="18" spans="1:17">
      <c r="A18" t="s">
        <v>31</v>
      </c>
      <c r="B18" t="s">
        <v>77</v>
      </c>
      <c r="C18">
        <v>20000131</v>
      </c>
      <c r="D18">
        <v>2000</v>
      </c>
      <c r="E18" t="s">
        <v>75</v>
      </c>
      <c r="F18">
        <v>4178816</v>
      </c>
      <c r="G18">
        <v>1307229</v>
      </c>
      <c r="H18">
        <v>31326</v>
      </c>
      <c r="I18">
        <v>0</v>
      </c>
      <c r="J18">
        <v>0</v>
      </c>
      <c r="K18">
        <v>374</v>
      </c>
      <c r="L18">
        <v>0</v>
      </c>
      <c r="M18">
        <v>0</v>
      </c>
      <c r="N18">
        <v>0</v>
      </c>
      <c r="O18">
        <v>0</v>
      </c>
      <c r="P18">
        <v>0</v>
      </c>
      <c r="Q18">
        <v>45250</v>
      </c>
    </row>
    <row r="19" spans="1:17">
      <c r="A19" t="s">
        <v>31</v>
      </c>
      <c r="B19" t="s">
        <v>77</v>
      </c>
      <c r="C19">
        <v>20000229</v>
      </c>
      <c r="D19">
        <v>2000</v>
      </c>
      <c r="E19" t="s">
        <v>73</v>
      </c>
      <c r="F19">
        <v>204138</v>
      </c>
      <c r="G19">
        <v>710101</v>
      </c>
      <c r="H19">
        <v>30179</v>
      </c>
      <c r="I19">
        <v>0</v>
      </c>
      <c r="J19">
        <v>0</v>
      </c>
      <c r="K19">
        <v>278</v>
      </c>
      <c r="L19">
        <v>0</v>
      </c>
      <c r="M19">
        <v>0</v>
      </c>
      <c r="N19">
        <v>5781316</v>
      </c>
      <c r="O19">
        <v>0</v>
      </c>
      <c r="P19">
        <v>0</v>
      </c>
      <c r="Q19">
        <v>39879</v>
      </c>
    </row>
    <row r="20" spans="1:17">
      <c r="A20" t="s">
        <v>31</v>
      </c>
      <c r="B20" t="s">
        <v>77</v>
      </c>
      <c r="C20">
        <v>20000531</v>
      </c>
      <c r="D20">
        <v>2000</v>
      </c>
      <c r="E20" t="s">
        <v>72</v>
      </c>
      <c r="F20">
        <v>2733587</v>
      </c>
      <c r="G20">
        <v>319</v>
      </c>
      <c r="H20">
        <v>8463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1740891</v>
      </c>
      <c r="P20">
        <v>0</v>
      </c>
      <c r="Q20">
        <v>14959</v>
      </c>
    </row>
    <row r="21" spans="1:17">
      <c r="A21" t="s">
        <v>31</v>
      </c>
      <c r="B21" t="s">
        <v>77</v>
      </c>
      <c r="C21">
        <v>20000331</v>
      </c>
      <c r="D21">
        <v>2000</v>
      </c>
      <c r="E21" t="s">
        <v>74</v>
      </c>
      <c r="F21">
        <v>2494952</v>
      </c>
      <c r="G21">
        <v>128015</v>
      </c>
      <c r="H21">
        <v>19125</v>
      </c>
      <c r="I21">
        <v>0</v>
      </c>
      <c r="J21">
        <v>0</v>
      </c>
      <c r="K21">
        <v>252</v>
      </c>
      <c r="L21">
        <v>0</v>
      </c>
      <c r="M21">
        <v>0</v>
      </c>
      <c r="N21">
        <v>1098918</v>
      </c>
      <c r="O21">
        <v>2494952</v>
      </c>
      <c r="P21">
        <v>0</v>
      </c>
      <c r="Q21">
        <v>28991</v>
      </c>
    </row>
    <row r="22" spans="1:17">
      <c r="A22" t="s">
        <v>31</v>
      </c>
      <c r="B22" t="s">
        <v>77</v>
      </c>
      <c r="C22">
        <v>20000430</v>
      </c>
      <c r="D22">
        <v>2000</v>
      </c>
      <c r="E22" t="s">
        <v>76</v>
      </c>
      <c r="F22">
        <v>2644391</v>
      </c>
      <c r="G22">
        <v>3203</v>
      </c>
      <c r="H22">
        <v>10116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2644391</v>
      </c>
      <c r="P22">
        <v>0</v>
      </c>
      <c r="Q22">
        <v>9272</v>
      </c>
    </row>
    <row r="23" spans="1:17">
      <c r="A23" t="s">
        <v>31</v>
      </c>
      <c r="B23" t="s">
        <v>77</v>
      </c>
      <c r="C23">
        <v>20000630</v>
      </c>
      <c r="D23">
        <v>2000</v>
      </c>
      <c r="E23" t="s">
        <v>71</v>
      </c>
      <c r="F23">
        <v>206161</v>
      </c>
      <c r="G23">
        <v>162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22906</v>
      </c>
    </row>
    <row r="24" spans="1:17">
      <c r="A24" t="s">
        <v>31</v>
      </c>
      <c r="B24" t="s">
        <v>77</v>
      </c>
      <c r="C24">
        <v>20000731</v>
      </c>
      <c r="D24">
        <v>2000</v>
      </c>
      <c r="E24" t="s">
        <v>69</v>
      </c>
      <c r="F24">
        <v>0</v>
      </c>
      <c r="G24">
        <v>2</v>
      </c>
      <c r="H24">
        <v>1000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21377</v>
      </c>
    </row>
    <row r="25" spans="1:17">
      <c r="A25" t="s">
        <v>31</v>
      </c>
      <c r="B25" t="s">
        <v>77</v>
      </c>
      <c r="C25">
        <v>20000831</v>
      </c>
      <c r="D25">
        <v>2000</v>
      </c>
      <c r="E25" t="s">
        <v>70</v>
      </c>
      <c r="F25">
        <v>0</v>
      </c>
      <c r="G25">
        <v>35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8885</v>
      </c>
    </row>
    <row r="26" spans="1:17">
      <c r="A26" t="s">
        <v>31</v>
      </c>
      <c r="B26" t="s">
        <v>77</v>
      </c>
      <c r="C26">
        <v>19991231</v>
      </c>
      <c r="D26">
        <v>1999</v>
      </c>
      <c r="E26" t="s">
        <v>67</v>
      </c>
      <c r="F26">
        <v>0</v>
      </c>
      <c r="G26">
        <v>8398951</v>
      </c>
      <c r="H26">
        <v>133635</v>
      </c>
      <c r="I26">
        <v>0</v>
      </c>
      <c r="J26">
        <v>0</v>
      </c>
      <c r="K26">
        <v>941</v>
      </c>
      <c r="L26">
        <v>0</v>
      </c>
      <c r="M26">
        <v>0</v>
      </c>
      <c r="N26">
        <v>0</v>
      </c>
      <c r="O26">
        <v>0</v>
      </c>
      <c r="P26">
        <v>0</v>
      </c>
      <c r="Q26">
        <v>124545</v>
      </c>
    </row>
    <row r="27" spans="1:17">
      <c r="A27" t="s">
        <v>31</v>
      </c>
      <c r="B27" t="s">
        <v>77</v>
      </c>
      <c r="C27">
        <v>19990930</v>
      </c>
      <c r="D27">
        <v>1999</v>
      </c>
      <c r="E27" t="s">
        <v>64</v>
      </c>
      <c r="F27">
        <v>0</v>
      </c>
      <c r="G27">
        <v>7308435</v>
      </c>
      <c r="H27">
        <v>53345</v>
      </c>
      <c r="I27">
        <v>0</v>
      </c>
      <c r="J27">
        <v>0</v>
      </c>
      <c r="K27">
        <v>1377</v>
      </c>
      <c r="L27">
        <v>0</v>
      </c>
      <c r="M27">
        <v>0</v>
      </c>
      <c r="N27">
        <v>0</v>
      </c>
      <c r="O27">
        <v>0</v>
      </c>
      <c r="P27">
        <v>0</v>
      </c>
      <c r="Q27">
        <v>83190</v>
      </c>
    </row>
    <row r="28" spans="1:17">
      <c r="A28" t="s">
        <v>31</v>
      </c>
      <c r="B28" t="s">
        <v>77</v>
      </c>
      <c r="C28">
        <v>19990331</v>
      </c>
      <c r="D28">
        <v>1999</v>
      </c>
      <c r="E28" t="s">
        <v>66</v>
      </c>
      <c r="F28">
        <v>0</v>
      </c>
      <c r="G28">
        <v>4294789</v>
      </c>
      <c r="H28">
        <v>19100</v>
      </c>
      <c r="I28">
        <v>250</v>
      </c>
      <c r="J28">
        <v>250</v>
      </c>
      <c r="K28">
        <v>494</v>
      </c>
      <c r="L28">
        <v>0</v>
      </c>
      <c r="M28">
        <v>0</v>
      </c>
      <c r="N28">
        <v>0</v>
      </c>
      <c r="O28">
        <v>0</v>
      </c>
      <c r="P28">
        <v>0</v>
      </c>
      <c r="Q28">
        <v>5218</v>
      </c>
    </row>
    <row r="29" spans="1:17">
      <c r="A29" t="s">
        <v>31</v>
      </c>
      <c r="B29" t="s">
        <v>77</v>
      </c>
      <c r="C29">
        <v>19990630</v>
      </c>
      <c r="D29">
        <v>1999</v>
      </c>
      <c r="E29" t="s">
        <v>65</v>
      </c>
      <c r="F29">
        <v>0</v>
      </c>
      <c r="G29">
        <v>7414020</v>
      </c>
      <c r="H29">
        <v>75150</v>
      </c>
      <c r="I29">
        <v>0</v>
      </c>
      <c r="J29">
        <v>0</v>
      </c>
      <c r="K29">
        <v>1078</v>
      </c>
      <c r="L29">
        <v>0</v>
      </c>
      <c r="M29">
        <v>0</v>
      </c>
      <c r="N29">
        <v>0</v>
      </c>
      <c r="O29">
        <v>0</v>
      </c>
      <c r="P29">
        <v>0</v>
      </c>
      <c r="Q29">
        <v>21837</v>
      </c>
    </row>
    <row r="30" spans="1:17">
      <c r="A30" t="s">
        <v>37</v>
      </c>
      <c r="B30" t="s">
        <v>78</v>
      </c>
      <c r="C30">
        <v>19990131</v>
      </c>
      <c r="D30">
        <v>1999</v>
      </c>
      <c r="E30" t="s">
        <v>75</v>
      </c>
      <c r="F30">
        <v>0</v>
      </c>
      <c r="G30">
        <v>34023</v>
      </c>
      <c r="H30">
        <v>1190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1:17">
      <c r="A31" t="s">
        <v>37</v>
      </c>
      <c r="B31" t="s">
        <v>78</v>
      </c>
      <c r="C31">
        <v>20000831</v>
      </c>
      <c r="D31">
        <v>2000</v>
      </c>
      <c r="E31" t="s">
        <v>70</v>
      </c>
      <c r="F31">
        <v>0</v>
      </c>
      <c r="G31">
        <v>259270</v>
      </c>
      <c r="H31">
        <v>1350</v>
      </c>
      <c r="I31">
        <v>0</v>
      </c>
      <c r="J31">
        <v>0</v>
      </c>
      <c r="K31">
        <v>0</v>
      </c>
      <c r="L31">
        <v>500</v>
      </c>
      <c r="M31">
        <v>10000</v>
      </c>
      <c r="N31">
        <v>0</v>
      </c>
      <c r="O31">
        <v>0</v>
      </c>
      <c r="P31">
        <v>0</v>
      </c>
      <c r="Q31">
        <v>0</v>
      </c>
    </row>
    <row r="32" spans="1:17">
      <c r="A32" t="s">
        <v>37</v>
      </c>
      <c r="B32" t="s">
        <v>78</v>
      </c>
      <c r="C32">
        <v>19990331</v>
      </c>
      <c r="D32">
        <v>1999</v>
      </c>
      <c r="E32" t="s">
        <v>74</v>
      </c>
      <c r="F32">
        <v>0</v>
      </c>
      <c r="G32">
        <v>60654</v>
      </c>
      <c r="H32">
        <v>440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1:17">
      <c r="A33" t="s">
        <v>37</v>
      </c>
      <c r="B33" t="s">
        <v>78</v>
      </c>
      <c r="C33">
        <v>19990430</v>
      </c>
      <c r="D33">
        <v>1999</v>
      </c>
      <c r="E33" t="s">
        <v>76</v>
      </c>
      <c r="F33">
        <v>0</v>
      </c>
      <c r="G33">
        <v>58677</v>
      </c>
      <c r="H33">
        <v>128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1:17">
      <c r="A34" t="s">
        <v>37</v>
      </c>
      <c r="B34" t="s">
        <v>78</v>
      </c>
      <c r="C34">
        <v>19990531</v>
      </c>
      <c r="D34">
        <v>1999</v>
      </c>
      <c r="E34" t="s">
        <v>72</v>
      </c>
      <c r="F34">
        <v>0</v>
      </c>
      <c r="G34">
        <v>22844</v>
      </c>
      <c r="H34">
        <v>100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</row>
    <row r="35" spans="1:17">
      <c r="A35" t="s">
        <v>37</v>
      </c>
      <c r="B35" t="s">
        <v>78</v>
      </c>
      <c r="C35">
        <v>19990630</v>
      </c>
      <c r="D35">
        <v>1999</v>
      </c>
      <c r="E35" t="s">
        <v>71</v>
      </c>
      <c r="F35">
        <v>0</v>
      </c>
      <c r="G35">
        <v>23237</v>
      </c>
      <c r="H35">
        <v>10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</row>
    <row r="36" spans="1:17">
      <c r="A36" t="s">
        <v>37</v>
      </c>
      <c r="B36" t="s">
        <v>78</v>
      </c>
      <c r="C36">
        <v>19990831</v>
      </c>
      <c r="D36">
        <v>1999</v>
      </c>
      <c r="E36" t="s">
        <v>70</v>
      </c>
      <c r="F36">
        <v>0</v>
      </c>
      <c r="G36">
        <v>19543</v>
      </c>
      <c r="H36">
        <v>1000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1:17">
      <c r="A37" t="s">
        <v>37</v>
      </c>
      <c r="B37" t="s">
        <v>78</v>
      </c>
      <c r="C37">
        <v>19990731</v>
      </c>
      <c r="D37">
        <v>1999</v>
      </c>
      <c r="E37" t="s">
        <v>69</v>
      </c>
      <c r="F37">
        <v>0</v>
      </c>
      <c r="G37">
        <v>41084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1:17">
      <c r="A38" t="s">
        <v>37</v>
      </c>
      <c r="B38" t="s">
        <v>78</v>
      </c>
      <c r="C38">
        <v>19990930</v>
      </c>
      <c r="D38">
        <v>1999</v>
      </c>
      <c r="E38" t="s">
        <v>79</v>
      </c>
      <c r="F38">
        <v>0</v>
      </c>
      <c r="G38">
        <v>57925</v>
      </c>
      <c r="H38">
        <v>110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1:17">
      <c r="A39" t="s">
        <v>37</v>
      </c>
      <c r="B39" t="s">
        <v>78</v>
      </c>
      <c r="C39">
        <v>19991130</v>
      </c>
      <c r="D39">
        <v>1999</v>
      </c>
      <c r="E39" t="s">
        <v>80</v>
      </c>
      <c r="F39">
        <v>0</v>
      </c>
      <c r="G39">
        <v>43529</v>
      </c>
      <c r="H39">
        <v>150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1:17">
      <c r="A40" t="s">
        <v>37</v>
      </c>
      <c r="B40" t="s">
        <v>78</v>
      </c>
      <c r="C40">
        <v>19991231</v>
      </c>
      <c r="D40">
        <v>1999</v>
      </c>
      <c r="E40" t="s">
        <v>67</v>
      </c>
      <c r="F40">
        <v>0</v>
      </c>
      <c r="G40">
        <v>50359</v>
      </c>
      <c r="H40">
        <v>10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1:17">
      <c r="A41" t="s">
        <v>37</v>
      </c>
      <c r="B41" t="s">
        <v>78</v>
      </c>
      <c r="C41">
        <v>19991031</v>
      </c>
      <c r="D41">
        <v>1999</v>
      </c>
      <c r="E41" t="s">
        <v>81</v>
      </c>
      <c r="F41">
        <v>0</v>
      </c>
      <c r="G41">
        <v>131197</v>
      </c>
      <c r="H41">
        <v>510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1:17">
      <c r="A42" t="s">
        <v>37</v>
      </c>
      <c r="B42" t="s">
        <v>78</v>
      </c>
      <c r="C42">
        <v>20000229</v>
      </c>
      <c r="D42">
        <v>2000</v>
      </c>
      <c r="E42" t="s">
        <v>73</v>
      </c>
      <c r="F42">
        <v>0</v>
      </c>
      <c r="G42">
        <v>113503</v>
      </c>
      <c r="H42">
        <v>300</v>
      </c>
      <c r="I42">
        <v>0</v>
      </c>
      <c r="J42">
        <v>0</v>
      </c>
      <c r="K42">
        <v>0</v>
      </c>
      <c r="L42">
        <v>5000</v>
      </c>
      <c r="M42">
        <v>3000</v>
      </c>
      <c r="N42">
        <v>0</v>
      </c>
      <c r="O42">
        <v>0</v>
      </c>
      <c r="P42">
        <v>0</v>
      </c>
      <c r="Q42">
        <v>0</v>
      </c>
    </row>
    <row r="43" spans="1:17">
      <c r="A43" t="s">
        <v>37</v>
      </c>
      <c r="B43" t="s">
        <v>78</v>
      </c>
      <c r="C43">
        <v>20000331</v>
      </c>
      <c r="D43">
        <v>2000</v>
      </c>
      <c r="E43" t="s">
        <v>74</v>
      </c>
      <c r="F43">
        <v>0</v>
      </c>
      <c r="G43">
        <v>74879</v>
      </c>
      <c r="H43">
        <v>1050</v>
      </c>
      <c r="I43">
        <v>0</v>
      </c>
      <c r="J43">
        <v>0</v>
      </c>
      <c r="K43">
        <v>0</v>
      </c>
      <c r="L43">
        <v>3500</v>
      </c>
      <c r="M43">
        <v>1000</v>
      </c>
      <c r="N43">
        <v>0</v>
      </c>
      <c r="O43">
        <v>0</v>
      </c>
      <c r="P43">
        <v>0</v>
      </c>
      <c r="Q43">
        <v>0</v>
      </c>
    </row>
    <row r="44" spans="1:17">
      <c r="A44" t="s">
        <v>37</v>
      </c>
      <c r="B44" t="s">
        <v>78</v>
      </c>
      <c r="C44">
        <v>20000430</v>
      </c>
      <c r="D44">
        <v>2000</v>
      </c>
      <c r="E44" t="s">
        <v>76</v>
      </c>
      <c r="F44">
        <v>0</v>
      </c>
      <c r="G44">
        <v>107538</v>
      </c>
      <c r="H44">
        <v>385</v>
      </c>
      <c r="I44">
        <v>0</v>
      </c>
      <c r="J44">
        <v>0</v>
      </c>
      <c r="K44">
        <v>0</v>
      </c>
      <c r="L44">
        <v>0</v>
      </c>
      <c r="M44">
        <v>3500</v>
      </c>
      <c r="N44">
        <v>0</v>
      </c>
      <c r="O44">
        <v>0</v>
      </c>
      <c r="P44">
        <v>0</v>
      </c>
      <c r="Q44">
        <v>0</v>
      </c>
    </row>
    <row r="45" spans="1:17">
      <c r="A45" t="s">
        <v>37</v>
      </c>
      <c r="B45" t="s">
        <v>78</v>
      </c>
      <c r="C45">
        <v>20000531</v>
      </c>
      <c r="D45">
        <v>2000</v>
      </c>
      <c r="E45" t="s">
        <v>72</v>
      </c>
      <c r="F45">
        <v>0</v>
      </c>
      <c r="G45">
        <v>84390</v>
      </c>
      <c r="H45">
        <v>920</v>
      </c>
      <c r="I45">
        <v>0</v>
      </c>
      <c r="J45">
        <v>0</v>
      </c>
      <c r="K45">
        <v>0</v>
      </c>
      <c r="L45">
        <v>10000</v>
      </c>
      <c r="M45">
        <v>2500</v>
      </c>
      <c r="N45">
        <v>0</v>
      </c>
      <c r="O45">
        <v>0</v>
      </c>
      <c r="P45">
        <v>0</v>
      </c>
      <c r="Q45">
        <v>0</v>
      </c>
    </row>
    <row r="46" spans="1:17">
      <c r="A46" t="s">
        <v>37</v>
      </c>
      <c r="B46" t="s">
        <v>78</v>
      </c>
      <c r="C46">
        <v>20000630</v>
      </c>
      <c r="D46">
        <v>2000</v>
      </c>
      <c r="E46" t="s">
        <v>71</v>
      </c>
      <c r="F46">
        <v>0</v>
      </c>
      <c r="G46">
        <v>93424</v>
      </c>
      <c r="H46">
        <v>25</v>
      </c>
      <c r="I46">
        <v>0</v>
      </c>
      <c r="J46">
        <v>0</v>
      </c>
      <c r="K46">
        <v>10000</v>
      </c>
      <c r="L46">
        <v>27500</v>
      </c>
      <c r="M46">
        <v>5000</v>
      </c>
      <c r="N46">
        <v>0</v>
      </c>
      <c r="O46">
        <v>0</v>
      </c>
      <c r="P46">
        <v>0</v>
      </c>
      <c r="Q46">
        <v>0</v>
      </c>
    </row>
    <row r="47" spans="1:17">
      <c r="A47" t="s">
        <v>37</v>
      </c>
      <c r="B47" t="s">
        <v>78</v>
      </c>
      <c r="C47">
        <v>20000131</v>
      </c>
      <c r="D47">
        <v>2000</v>
      </c>
      <c r="E47" t="s">
        <v>75</v>
      </c>
      <c r="F47">
        <v>0</v>
      </c>
      <c r="G47">
        <v>80201</v>
      </c>
      <c r="H47">
        <v>1170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</row>
    <row r="48" spans="1:17">
      <c r="A48" t="s">
        <v>37</v>
      </c>
      <c r="B48" t="s">
        <v>78</v>
      </c>
      <c r="C48">
        <v>20000731</v>
      </c>
      <c r="D48">
        <v>2000</v>
      </c>
      <c r="E48" t="s">
        <v>69</v>
      </c>
      <c r="F48">
        <v>0</v>
      </c>
      <c r="G48">
        <v>110726</v>
      </c>
      <c r="H48">
        <v>0</v>
      </c>
      <c r="I48">
        <v>0</v>
      </c>
      <c r="J48">
        <v>0</v>
      </c>
      <c r="K48">
        <v>0</v>
      </c>
      <c r="L48">
        <v>0</v>
      </c>
      <c r="M48">
        <v>10000</v>
      </c>
      <c r="N48">
        <v>0</v>
      </c>
      <c r="O48">
        <v>0</v>
      </c>
      <c r="P48">
        <v>0</v>
      </c>
      <c r="Q48">
        <v>0</v>
      </c>
    </row>
    <row r="49" spans="1:17">
      <c r="A49" t="s">
        <v>37</v>
      </c>
      <c r="B49" t="s">
        <v>78</v>
      </c>
      <c r="C49">
        <v>19990228</v>
      </c>
      <c r="D49">
        <v>1999</v>
      </c>
      <c r="E49" t="s">
        <v>73</v>
      </c>
      <c r="F49">
        <v>0</v>
      </c>
      <c r="G49">
        <v>17128</v>
      </c>
      <c r="H49">
        <v>165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1:17">
      <c r="A50" t="s">
        <v>35</v>
      </c>
      <c r="B50" t="s">
        <v>82</v>
      </c>
      <c r="C50">
        <v>19990331</v>
      </c>
      <c r="D50">
        <v>1999</v>
      </c>
      <c r="E50" t="s">
        <v>66</v>
      </c>
      <c r="F50">
        <v>0</v>
      </c>
      <c r="G50">
        <v>66110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</row>
    <row r="51" spans="1:17">
      <c r="A51" t="s">
        <v>35</v>
      </c>
      <c r="B51" t="s">
        <v>82</v>
      </c>
      <c r="C51">
        <v>19990630</v>
      </c>
      <c r="D51">
        <v>1999</v>
      </c>
      <c r="E51" t="s">
        <v>65</v>
      </c>
      <c r="F51">
        <v>0</v>
      </c>
      <c r="G51">
        <v>2897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1:17">
      <c r="A52" t="s">
        <v>35</v>
      </c>
      <c r="B52" t="s">
        <v>82</v>
      </c>
      <c r="C52">
        <v>19990930</v>
      </c>
      <c r="D52">
        <v>1999</v>
      </c>
      <c r="E52" t="s">
        <v>64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1:17">
      <c r="A53" t="s">
        <v>35</v>
      </c>
      <c r="B53" t="s">
        <v>82</v>
      </c>
      <c r="C53">
        <v>19991231</v>
      </c>
      <c r="D53">
        <v>1999</v>
      </c>
      <c r="E53" t="s">
        <v>67</v>
      </c>
      <c r="F53">
        <v>0</v>
      </c>
      <c r="G53">
        <v>282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33</v>
      </c>
    </row>
    <row r="54" spans="1:17">
      <c r="A54" t="s">
        <v>35</v>
      </c>
      <c r="B54" t="s">
        <v>82</v>
      </c>
      <c r="C54">
        <v>20000331</v>
      </c>
      <c r="D54">
        <v>2000</v>
      </c>
      <c r="E54" t="s">
        <v>66</v>
      </c>
      <c r="F54">
        <v>0</v>
      </c>
      <c r="G54">
        <v>10709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86</v>
      </c>
      <c r="Q54">
        <v>99</v>
      </c>
    </row>
    <row r="55" spans="1:17">
      <c r="A55" t="s">
        <v>35</v>
      </c>
      <c r="B55" t="s">
        <v>82</v>
      </c>
      <c r="C55">
        <v>20000630</v>
      </c>
      <c r="D55">
        <v>2000</v>
      </c>
      <c r="E55" t="s">
        <v>65</v>
      </c>
      <c r="F55">
        <v>0</v>
      </c>
      <c r="G55">
        <v>8861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36</v>
      </c>
    </row>
    <row r="56" spans="1:17">
      <c r="A56" t="s">
        <v>22</v>
      </c>
      <c r="B56" t="s">
        <v>83</v>
      </c>
      <c r="C56">
        <v>19990331</v>
      </c>
      <c r="D56">
        <v>1999</v>
      </c>
      <c r="E56" t="s">
        <v>66</v>
      </c>
      <c r="F56">
        <v>0</v>
      </c>
      <c r="G56">
        <v>7474082</v>
      </c>
      <c r="H56">
        <v>0</v>
      </c>
      <c r="I56">
        <v>115700</v>
      </c>
      <c r="J56">
        <v>0</v>
      </c>
      <c r="K56">
        <v>0</v>
      </c>
      <c r="L56">
        <v>13810</v>
      </c>
      <c r="M56">
        <v>13810</v>
      </c>
      <c r="N56">
        <v>0</v>
      </c>
      <c r="O56">
        <v>0</v>
      </c>
      <c r="P56">
        <v>0</v>
      </c>
      <c r="Q56">
        <v>0</v>
      </c>
    </row>
    <row r="57" spans="1:17">
      <c r="A57" t="s">
        <v>22</v>
      </c>
      <c r="B57" t="s">
        <v>83</v>
      </c>
      <c r="C57">
        <v>19990630</v>
      </c>
      <c r="D57">
        <v>1999</v>
      </c>
      <c r="E57" t="s">
        <v>65</v>
      </c>
      <c r="F57">
        <v>0</v>
      </c>
      <c r="G57">
        <v>28751821</v>
      </c>
      <c r="H57">
        <v>85360</v>
      </c>
      <c r="I57">
        <v>690241</v>
      </c>
      <c r="J57">
        <v>15500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138917</v>
      </c>
    </row>
    <row r="58" spans="1:17">
      <c r="A58" t="s">
        <v>22</v>
      </c>
      <c r="B58" t="s">
        <v>83</v>
      </c>
      <c r="C58">
        <v>19990930</v>
      </c>
      <c r="D58">
        <v>1999</v>
      </c>
      <c r="E58" t="s">
        <v>64</v>
      </c>
      <c r="F58">
        <v>0</v>
      </c>
      <c r="G58">
        <v>19672376</v>
      </c>
      <c r="H58">
        <v>151601</v>
      </c>
      <c r="I58">
        <v>402534</v>
      </c>
      <c r="J58">
        <v>3500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121522</v>
      </c>
    </row>
    <row r="59" spans="1:17">
      <c r="A59" t="s">
        <v>22</v>
      </c>
      <c r="B59" t="s">
        <v>83</v>
      </c>
      <c r="C59">
        <v>19991231</v>
      </c>
      <c r="D59">
        <v>1999</v>
      </c>
      <c r="E59" t="s">
        <v>67</v>
      </c>
      <c r="F59">
        <v>0</v>
      </c>
      <c r="G59">
        <v>9911921</v>
      </c>
      <c r="H59">
        <v>182316</v>
      </c>
      <c r="I59">
        <v>284703</v>
      </c>
      <c r="J59">
        <v>23900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466294</v>
      </c>
    </row>
    <row r="60" spans="1:17">
      <c r="A60" t="s">
        <v>22</v>
      </c>
      <c r="B60" t="s">
        <v>83</v>
      </c>
      <c r="C60">
        <v>20000531</v>
      </c>
      <c r="D60">
        <v>2000</v>
      </c>
      <c r="E60" t="s">
        <v>72</v>
      </c>
      <c r="F60">
        <v>0</v>
      </c>
      <c r="G60">
        <v>4293571</v>
      </c>
      <c r="H60">
        <v>210072</v>
      </c>
      <c r="I60">
        <v>91444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20290</v>
      </c>
    </row>
    <row r="61" spans="1:17">
      <c r="A61" t="s">
        <v>22</v>
      </c>
      <c r="B61" t="s">
        <v>83</v>
      </c>
      <c r="C61">
        <v>20000331</v>
      </c>
      <c r="D61">
        <v>2000</v>
      </c>
      <c r="E61" t="s">
        <v>74</v>
      </c>
      <c r="F61">
        <v>0</v>
      </c>
      <c r="G61">
        <v>5724502</v>
      </c>
      <c r="H61">
        <v>52785</v>
      </c>
      <c r="I61">
        <v>125281</v>
      </c>
      <c r="J61">
        <v>525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18376</v>
      </c>
    </row>
    <row r="62" spans="1:17">
      <c r="A62" t="s">
        <v>22</v>
      </c>
      <c r="B62" t="s">
        <v>83</v>
      </c>
      <c r="C62">
        <v>20000731</v>
      </c>
      <c r="D62">
        <v>2000</v>
      </c>
      <c r="E62" t="s">
        <v>69</v>
      </c>
      <c r="F62">
        <v>0</v>
      </c>
      <c r="G62">
        <v>4166928</v>
      </c>
      <c r="H62">
        <v>218045</v>
      </c>
      <c r="I62">
        <v>82875</v>
      </c>
      <c r="J62">
        <v>500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20131</v>
      </c>
    </row>
    <row r="63" spans="1:17">
      <c r="A63" t="s">
        <v>22</v>
      </c>
      <c r="B63" t="s">
        <v>83</v>
      </c>
      <c r="C63">
        <v>20000831</v>
      </c>
      <c r="D63">
        <v>2000</v>
      </c>
      <c r="E63" t="s">
        <v>70</v>
      </c>
      <c r="F63">
        <v>0</v>
      </c>
      <c r="G63">
        <v>1332221</v>
      </c>
      <c r="H63">
        <v>183240</v>
      </c>
      <c r="I63">
        <v>64150</v>
      </c>
      <c r="J63">
        <v>368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6158</v>
      </c>
    </row>
    <row r="64" spans="1:17">
      <c r="A64" t="s">
        <v>22</v>
      </c>
      <c r="B64" t="s">
        <v>83</v>
      </c>
      <c r="C64">
        <v>20000131</v>
      </c>
      <c r="D64">
        <v>2000</v>
      </c>
      <c r="E64" t="s">
        <v>75</v>
      </c>
      <c r="F64">
        <v>0</v>
      </c>
      <c r="G64">
        <v>1626971</v>
      </c>
      <c r="H64">
        <v>144394</v>
      </c>
      <c r="I64">
        <v>45172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270592</v>
      </c>
    </row>
    <row r="65" spans="1:17">
      <c r="A65" t="s">
        <v>22</v>
      </c>
      <c r="B65" t="s">
        <v>83</v>
      </c>
      <c r="C65">
        <v>20000229</v>
      </c>
      <c r="D65">
        <v>2000</v>
      </c>
      <c r="E65" t="s">
        <v>73</v>
      </c>
      <c r="F65">
        <v>0</v>
      </c>
      <c r="G65">
        <v>2811469</v>
      </c>
      <c r="H65">
        <v>92350</v>
      </c>
      <c r="I65">
        <v>47250</v>
      </c>
      <c r="J65">
        <v>3000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72561</v>
      </c>
    </row>
    <row r="66" spans="1:17">
      <c r="A66" t="s">
        <v>22</v>
      </c>
      <c r="B66" t="s">
        <v>83</v>
      </c>
      <c r="C66">
        <v>20000430</v>
      </c>
      <c r="D66">
        <v>2000</v>
      </c>
      <c r="E66" t="s">
        <v>76</v>
      </c>
      <c r="F66">
        <v>0</v>
      </c>
      <c r="G66">
        <v>3574798</v>
      </c>
      <c r="H66">
        <v>107499</v>
      </c>
      <c r="I66">
        <v>37771</v>
      </c>
      <c r="J66">
        <v>12500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19546</v>
      </c>
    </row>
    <row r="67" spans="1:17">
      <c r="A67" t="s">
        <v>22</v>
      </c>
      <c r="B67" t="s">
        <v>83</v>
      </c>
      <c r="C67">
        <v>20000630</v>
      </c>
      <c r="D67">
        <v>2000</v>
      </c>
      <c r="E67" t="s">
        <v>71</v>
      </c>
      <c r="F67">
        <v>0</v>
      </c>
      <c r="G67">
        <v>4743074</v>
      </c>
      <c r="H67">
        <v>175140</v>
      </c>
      <c r="I67">
        <v>97514</v>
      </c>
      <c r="J67">
        <v>1000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26101</v>
      </c>
    </row>
    <row r="68" spans="1:17">
      <c r="A68" t="s">
        <v>23</v>
      </c>
      <c r="B68" t="s">
        <v>84</v>
      </c>
      <c r="C68">
        <v>19990331</v>
      </c>
      <c r="D68">
        <v>1999</v>
      </c>
      <c r="E68" t="s">
        <v>66</v>
      </c>
      <c r="F68">
        <v>0</v>
      </c>
      <c r="G68">
        <v>669753</v>
      </c>
      <c r="H68">
        <v>1000</v>
      </c>
      <c r="I68">
        <v>16500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1:17">
      <c r="A69" t="s">
        <v>23</v>
      </c>
      <c r="B69" t="s">
        <v>84</v>
      </c>
      <c r="C69">
        <v>19991231</v>
      </c>
      <c r="D69">
        <v>1999</v>
      </c>
      <c r="E69" t="s">
        <v>67</v>
      </c>
      <c r="F69">
        <v>0</v>
      </c>
      <c r="G69">
        <v>310542</v>
      </c>
      <c r="H69">
        <v>26275</v>
      </c>
      <c r="I69">
        <v>4157</v>
      </c>
      <c r="J69">
        <v>5000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2025</v>
      </c>
    </row>
    <row r="70" spans="1:17">
      <c r="A70" t="s">
        <v>23</v>
      </c>
      <c r="B70" t="s">
        <v>84</v>
      </c>
      <c r="C70">
        <v>19990930</v>
      </c>
      <c r="D70">
        <v>1999</v>
      </c>
      <c r="E70" t="s">
        <v>64</v>
      </c>
      <c r="F70">
        <v>0</v>
      </c>
      <c r="G70">
        <v>1290704</v>
      </c>
      <c r="H70">
        <v>32421</v>
      </c>
      <c r="I70">
        <v>21535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5145</v>
      </c>
    </row>
    <row r="71" spans="1:17">
      <c r="A71" t="s">
        <v>23</v>
      </c>
      <c r="B71" t="s">
        <v>84</v>
      </c>
      <c r="C71">
        <v>19990630</v>
      </c>
      <c r="D71">
        <v>1999</v>
      </c>
      <c r="E71" t="s">
        <v>65</v>
      </c>
      <c r="F71">
        <v>0</v>
      </c>
      <c r="G71">
        <v>2745254</v>
      </c>
      <c r="H71">
        <v>21355</v>
      </c>
      <c r="I71">
        <v>81100</v>
      </c>
      <c r="J71">
        <v>0</v>
      </c>
      <c r="K71">
        <v>735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</row>
    <row r="72" spans="1:17">
      <c r="A72" t="s">
        <v>23</v>
      </c>
      <c r="B72" t="s">
        <v>84</v>
      </c>
      <c r="C72">
        <v>20000831</v>
      </c>
      <c r="D72">
        <v>2000</v>
      </c>
      <c r="E72" t="s">
        <v>70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</row>
    <row r="73" spans="1:17">
      <c r="A73" t="s">
        <v>23</v>
      </c>
      <c r="B73" t="s">
        <v>84</v>
      </c>
      <c r="C73">
        <v>20000131</v>
      </c>
      <c r="D73">
        <v>2000</v>
      </c>
      <c r="E73" t="s">
        <v>75</v>
      </c>
      <c r="F73">
        <v>0</v>
      </c>
      <c r="G73">
        <v>35552</v>
      </c>
      <c r="H73">
        <v>775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</row>
    <row r="74" spans="1:17">
      <c r="A74" t="s">
        <v>23</v>
      </c>
      <c r="B74" t="s">
        <v>84</v>
      </c>
      <c r="C74">
        <v>20000630</v>
      </c>
      <c r="D74">
        <v>2000</v>
      </c>
      <c r="E74" t="s">
        <v>71</v>
      </c>
      <c r="F74">
        <v>0</v>
      </c>
      <c r="G74">
        <v>225</v>
      </c>
      <c r="H74">
        <v>150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</row>
    <row r="75" spans="1:17">
      <c r="A75" t="s">
        <v>23</v>
      </c>
      <c r="B75" t="s">
        <v>84</v>
      </c>
      <c r="C75">
        <v>20000430</v>
      </c>
      <c r="D75">
        <v>2000</v>
      </c>
      <c r="E75" t="s">
        <v>76</v>
      </c>
      <c r="F75">
        <v>0</v>
      </c>
      <c r="G75">
        <v>780</v>
      </c>
      <c r="H75">
        <v>125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</row>
    <row r="76" spans="1:17">
      <c r="A76" t="s">
        <v>23</v>
      </c>
      <c r="B76" t="s">
        <v>84</v>
      </c>
      <c r="C76">
        <v>20000531</v>
      </c>
      <c r="D76">
        <v>2000</v>
      </c>
      <c r="E76" t="s">
        <v>72</v>
      </c>
      <c r="F76">
        <v>0</v>
      </c>
      <c r="G76">
        <v>325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</row>
    <row r="77" spans="1:17">
      <c r="A77" t="s">
        <v>23</v>
      </c>
      <c r="B77" t="s">
        <v>84</v>
      </c>
      <c r="C77">
        <v>20000331</v>
      </c>
      <c r="D77">
        <v>2000</v>
      </c>
      <c r="E77" t="s">
        <v>74</v>
      </c>
      <c r="F77">
        <v>0</v>
      </c>
      <c r="G77">
        <v>2425</v>
      </c>
      <c r="H77">
        <v>750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</row>
    <row r="78" spans="1:17">
      <c r="A78" t="s">
        <v>23</v>
      </c>
      <c r="B78" t="s">
        <v>84</v>
      </c>
      <c r="C78">
        <v>20000229</v>
      </c>
      <c r="D78">
        <v>2000</v>
      </c>
      <c r="E78" t="s">
        <v>73</v>
      </c>
      <c r="F78">
        <v>0</v>
      </c>
      <c r="G78">
        <v>28976</v>
      </c>
      <c r="H78">
        <v>1550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</row>
    <row r="79" spans="1:17">
      <c r="A79" t="s">
        <v>23</v>
      </c>
      <c r="B79" t="s">
        <v>84</v>
      </c>
      <c r="C79">
        <v>20000731</v>
      </c>
      <c r="D79">
        <v>2000</v>
      </c>
      <c r="E79" t="s">
        <v>69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</row>
    <row r="80" spans="1:17">
      <c r="A80" t="s">
        <v>24</v>
      </c>
      <c r="B80" t="s">
        <v>85</v>
      </c>
      <c r="C80">
        <v>19990331</v>
      </c>
      <c r="D80">
        <v>1999</v>
      </c>
      <c r="E80" t="s">
        <v>66</v>
      </c>
      <c r="F80">
        <v>0</v>
      </c>
      <c r="G80">
        <v>16538</v>
      </c>
      <c r="H80">
        <v>0</v>
      </c>
      <c r="I80">
        <v>0</v>
      </c>
      <c r="J80">
        <v>0</v>
      </c>
      <c r="K80">
        <v>740000</v>
      </c>
      <c r="L80">
        <v>0</v>
      </c>
      <c r="M80">
        <v>0</v>
      </c>
      <c r="N80">
        <v>0</v>
      </c>
      <c r="O80">
        <v>0</v>
      </c>
      <c r="P80">
        <v>0</v>
      </c>
      <c r="Q80">
        <v>6</v>
      </c>
    </row>
    <row r="81" spans="1:17">
      <c r="A81" t="s">
        <v>24</v>
      </c>
      <c r="B81" t="s">
        <v>85</v>
      </c>
      <c r="C81">
        <v>19990630</v>
      </c>
      <c r="D81">
        <v>1999</v>
      </c>
      <c r="E81" t="s">
        <v>65</v>
      </c>
      <c r="F81">
        <v>0</v>
      </c>
      <c r="G81">
        <v>217305</v>
      </c>
      <c r="H81">
        <v>23620</v>
      </c>
      <c r="I81">
        <v>0</v>
      </c>
      <c r="J81">
        <v>0</v>
      </c>
      <c r="K81">
        <v>2325000</v>
      </c>
      <c r="L81">
        <v>0</v>
      </c>
      <c r="M81">
        <v>0</v>
      </c>
      <c r="N81">
        <v>0</v>
      </c>
      <c r="O81">
        <v>0</v>
      </c>
      <c r="P81">
        <v>0</v>
      </c>
      <c r="Q81">
        <v>21023</v>
      </c>
    </row>
    <row r="82" spans="1:17">
      <c r="A82" t="s">
        <v>24</v>
      </c>
      <c r="B82" t="s">
        <v>85</v>
      </c>
      <c r="C82">
        <v>19990930</v>
      </c>
      <c r="D82">
        <v>1999</v>
      </c>
      <c r="E82" t="s">
        <v>64</v>
      </c>
      <c r="F82">
        <v>0</v>
      </c>
      <c r="G82">
        <v>1538572</v>
      </c>
      <c r="H82">
        <v>20516</v>
      </c>
      <c r="I82">
        <v>0</v>
      </c>
      <c r="J82">
        <v>0</v>
      </c>
      <c r="K82">
        <v>9650000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</row>
    <row r="83" spans="1:17">
      <c r="A83" t="s">
        <v>24</v>
      </c>
      <c r="B83" t="s">
        <v>85</v>
      </c>
      <c r="C83">
        <v>19991231</v>
      </c>
      <c r="D83">
        <v>1999</v>
      </c>
      <c r="E83" t="s">
        <v>67</v>
      </c>
      <c r="F83">
        <v>0</v>
      </c>
      <c r="G83">
        <v>865027</v>
      </c>
      <c r="H83">
        <v>50983</v>
      </c>
      <c r="I83">
        <v>0</v>
      </c>
      <c r="J83">
        <v>0</v>
      </c>
      <c r="K83">
        <v>12350000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</row>
    <row r="84" spans="1:17">
      <c r="A84" t="s">
        <v>24</v>
      </c>
      <c r="B84" t="s">
        <v>85</v>
      </c>
      <c r="C84">
        <v>20000131</v>
      </c>
      <c r="D84">
        <v>2000</v>
      </c>
      <c r="E84" t="s">
        <v>75</v>
      </c>
      <c r="F84">
        <v>0</v>
      </c>
      <c r="G84">
        <v>239458</v>
      </c>
      <c r="H84">
        <v>8218</v>
      </c>
      <c r="I84">
        <v>0</v>
      </c>
      <c r="J84">
        <v>0</v>
      </c>
      <c r="K84">
        <v>7050000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</row>
    <row r="85" spans="1:17">
      <c r="A85" t="s">
        <v>24</v>
      </c>
      <c r="B85" t="s">
        <v>85</v>
      </c>
      <c r="C85">
        <v>20000831</v>
      </c>
      <c r="D85">
        <v>2000</v>
      </c>
      <c r="E85" t="s">
        <v>70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</row>
    <row r="86" spans="1:17">
      <c r="A86" t="s">
        <v>24</v>
      </c>
      <c r="B86" t="s">
        <v>85</v>
      </c>
      <c r="C86">
        <v>20000331</v>
      </c>
      <c r="D86">
        <v>2000</v>
      </c>
      <c r="E86" t="s">
        <v>74</v>
      </c>
      <c r="F86">
        <v>0</v>
      </c>
      <c r="G86">
        <v>59870</v>
      </c>
      <c r="H86">
        <v>2480</v>
      </c>
      <c r="I86">
        <v>0</v>
      </c>
      <c r="J86">
        <v>0</v>
      </c>
      <c r="K86">
        <v>1710000</v>
      </c>
      <c r="L86">
        <v>0</v>
      </c>
      <c r="M86">
        <v>0</v>
      </c>
      <c r="N86">
        <v>0</v>
      </c>
      <c r="O86">
        <v>0</v>
      </c>
      <c r="P86">
        <v>0</v>
      </c>
      <c r="Q86">
        <v>27990</v>
      </c>
    </row>
    <row r="87" spans="1:17">
      <c r="A87" t="s">
        <v>24</v>
      </c>
      <c r="B87" t="s">
        <v>85</v>
      </c>
      <c r="C87">
        <v>20000430</v>
      </c>
      <c r="D87">
        <v>2000</v>
      </c>
      <c r="E87" t="s">
        <v>76</v>
      </c>
      <c r="F87">
        <v>0</v>
      </c>
      <c r="G87">
        <v>28844</v>
      </c>
      <c r="H87">
        <v>31654</v>
      </c>
      <c r="I87">
        <v>0</v>
      </c>
      <c r="J87">
        <v>0</v>
      </c>
      <c r="K87">
        <v>950000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</row>
    <row r="88" spans="1:17">
      <c r="A88" t="s">
        <v>24</v>
      </c>
      <c r="B88" t="s">
        <v>85</v>
      </c>
      <c r="C88">
        <v>20000531</v>
      </c>
      <c r="D88">
        <v>2000</v>
      </c>
      <c r="E88" t="s">
        <v>72</v>
      </c>
      <c r="F88">
        <v>0</v>
      </c>
      <c r="G88">
        <v>2173</v>
      </c>
      <c r="H88">
        <v>0</v>
      </c>
      <c r="I88">
        <v>0</v>
      </c>
      <c r="J88">
        <v>0</v>
      </c>
      <c r="K88">
        <v>1550000</v>
      </c>
      <c r="L88">
        <v>0</v>
      </c>
      <c r="M88">
        <v>0</v>
      </c>
      <c r="N88">
        <v>0</v>
      </c>
      <c r="O88">
        <v>0</v>
      </c>
      <c r="P88">
        <v>0</v>
      </c>
      <c r="Q88">
        <v>2229</v>
      </c>
    </row>
    <row r="89" spans="1:17">
      <c r="A89" t="s">
        <v>24</v>
      </c>
      <c r="B89" t="s">
        <v>85</v>
      </c>
      <c r="C89">
        <v>20000630</v>
      </c>
      <c r="D89">
        <v>2000</v>
      </c>
      <c r="E89" t="s">
        <v>71</v>
      </c>
      <c r="F89">
        <v>0</v>
      </c>
      <c r="G89">
        <v>656</v>
      </c>
      <c r="H89">
        <v>500</v>
      </c>
      <c r="I89">
        <v>0</v>
      </c>
      <c r="J89">
        <v>0</v>
      </c>
      <c r="K89">
        <v>50000</v>
      </c>
      <c r="L89">
        <v>0</v>
      </c>
      <c r="M89">
        <v>0</v>
      </c>
      <c r="N89">
        <v>0</v>
      </c>
      <c r="O89">
        <v>0</v>
      </c>
      <c r="P89">
        <v>0</v>
      </c>
      <c r="Q89">
        <v>571</v>
      </c>
    </row>
    <row r="90" spans="1:17">
      <c r="A90" t="s">
        <v>24</v>
      </c>
      <c r="B90" t="s">
        <v>85</v>
      </c>
      <c r="C90">
        <v>20000731</v>
      </c>
      <c r="D90">
        <v>2000</v>
      </c>
      <c r="E90" t="s">
        <v>69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10967</v>
      </c>
    </row>
    <row r="91" spans="1:17">
      <c r="A91" t="s">
        <v>24</v>
      </c>
      <c r="B91" t="s">
        <v>85</v>
      </c>
      <c r="C91">
        <v>20000229</v>
      </c>
      <c r="D91">
        <v>2000</v>
      </c>
      <c r="E91" t="s">
        <v>73</v>
      </c>
      <c r="F91">
        <v>0</v>
      </c>
      <c r="G91">
        <v>217305</v>
      </c>
      <c r="H91">
        <v>23620</v>
      </c>
      <c r="I91">
        <v>0</v>
      </c>
      <c r="J91">
        <v>0</v>
      </c>
      <c r="K91">
        <v>2325000</v>
      </c>
      <c r="L91">
        <v>0</v>
      </c>
      <c r="M91">
        <v>0</v>
      </c>
      <c r="N91">
        <v>0</v>
      </c>
      <c r="O91">
        <v>0</v>
      </c>
      <c r="P91">
        <v>0</v>
      </c>
      <c r="Q91">
        <v>21023</v>
      </c>
    </row>
    <row r="92" spans="1:17">
      <c r="A92" t="s">
        <v>32</v>
      </c>
      <c r="B92" t="s">
        <v>86</v>
      </c>
      <c r="C92">
        <v>19990331</v>
      </c>
      <c r="D92">
        <v>1999</v>
      </c>
      <c r="E92" t="s">
        <v>66</v>
      </c>
      <c r="F92">
        <v>0</v>
      </c>
      <c r="G92">
        <v>8881976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</row>
    <row r="93" spans="1:17">
      <c r="A93" t="s">
        <v>32</v>
      </c>
      <c r="B93" t="s">
        <v>86</v>
      </c>
      <c r="C93">
        <v>19991231</v>
      </c>
      <c r="D93">
        <v>1999</v>
      </c>
      <c r="E93" t="s">
        <v>67</v>
      </c>
      <c r="F93">
        <v>0</v>
      </c>
      <c r="G93">
        <v>3895207</v>
      </c>
      <c r="H93">
        <v>142305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3473</v>
      </c>
    </row>
    <row r="94" spans="1:17">
      <c r="A94" t="s">
        <v>32</v>
      </c>
      <c r="B94" t="s">
        <v>86</v>
      </c>
      <c r="C94">
        <v>19990930</v>
      </c>
      <c r="D94">
        <v>1999</v>
      </c>
      <c r="E94" t="s">
        <v>64</v>
      </c>
      <c r="F94">
        <v>0</v>
      </c>
      <c r="G94">
        <v>6754343</v>
      </c>
      <c r="H94">
        <v>118420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</row>
    <row r="95" spans="1:17">
      <c r="A95" t="s">
        <v>32</v>
      </c>
      <c r="B95" t="s">
        <v>86</v>
      </c>
      <c r="C95">
        <v>19990630</v>
      </c>
      <c r="D95">
        <v>1999</v>
      </c>
      <c r="E95" t="s">
        <v>65</v>
      </c>
      <c r="F95">
        <v>0</v>
      </c>
      <c r="G95">
        <v>8655419</v>
      </c>
      <c r="H95">
        <v>82359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</row>
    <row r="96" spans="1:17">
      <c r="A96" t="s">
        <v>32</v>
      </c>
      <c r="B96" t="s">
        <v>86</v>
      </c>
      <c r="C96">
        <v>20000731</v>
      </c>
      <c r="D96">
        <v>2000</v>
      </c>
      <c r="E96" t="s">
        <v>69</v>
      </c>
      <c r="F96">
        <v>672879</v>
      </c>
      <c r="G96">
        <v>84777</v>
      </c>
      <c r="H96">
        <v>25770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613</v>
      </c>
    </row>
    <row r="97" spans="1:17">
      <c r="A97" t="s">
        <v>32</v>
      </c>
      <c r="B97" t="s">
        <v>86</v>
      </c>
      <c r="C97">
        <v>20000531</v>
      </c>
      <c r="D97">
        <v>2000</v>
      </c>
      <c r="E97" t="s">
        <v>72</v>
      </c>
      <c r="F97">
        <v>3270402</v>
      </c>
      <c r="G97">
        <v>587802</v>
      </c>
      <c r="H97">
        <v>42760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1474</v>
      </c>
    </row>
    <row r="98" spans="1:17">
      <c r="A98" t="s">
        <v>32</v>
      </c>
      <c r="B98" t="s">
        <v>86</v>
      </c>
      <c r="C98">
        <v>20000131</v>
      </c>
      <c r="D98">
        <v>2000</v>
      </c>
      <c r="E98" t="s">
        <v>75</v>
      </c>
      <c r="F98">
        <v>5544496</v>
      </c>
      <c r="G98">
        <v>588630</v>
      </c>
      <c r="H98">
        <v>10590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106</v>
      </c>
    </row>
    <row r="99" spans="1:17">
      <c r="A99" t="s">
        <v>32</v>
      </c>
      <c r="B99" t="s">
        <v>86</v>
      </c>
      <c r="C99">
        <v>20000430</v>
      </c>
      <c r="D99">
        <v>2000</v>
      </c>
      <c r="E99" t="s">
        <v>76</v>
      </c>
      <c r="F99">
        <v>2485447</v>
      </c>
      <c r="G99">
        <v>1076627</v>
      </c>
      <c r="H99">
        <v>22505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549</v>
      </c>
    </row>
    <row r="100" spans="1:17">
      <c r="A100" t="s">
        <v>32</v>
      </c>
      <c r="B100" t="s">
        <v>86</v>
      </c>
      <c r="C100">
        <v>20000831</v>
      </c>
      <c r="D100">
        <v>2000</v>
      </c>
      <c r="E100" t="s">
        <v>70</v>
      </c>
      <c r="F100">
        <v>138209</v>
      </c>
      <c r="G100">
        <v>69845</v>
      </c>
      <c r="H100">
        <v>2760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750</v>
      </c>
      <c r="Q100">
        <v>2514</v>
      </c>
    </row>
    <row r="101" spans="1:17">
      <c r="A101" t="s">
        <v>32</v>
      </c>
      <c r="B101" t="s">
        <v>86</v>
      </c>
      <c r="C101">
        <v>20000331</v>
      </c>
      <c r="D101">
        <v>2000</v>
      </c>
      <c r="E101" t="s">
        <v>74</v>
      </c>
      <c r="F101">
        <v>2390508</v>
      </c>
      <c r="G101">
        <v>1901890</v>
      </c>
      <c r="H101">
        <v>18990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3250</v>
      </c>
      <c r="Q101">
        <v>208</v>
      </c>
    </row>
    <row r="102" spans="1:17">
      <c r="A102" t="s">
        <v>32</v>
      </c>
      <c r="B102" t="s">
        <v>86</v>
      </c>
      <c r="C102">
        <v>20000229</v>
      </c>
      <c r="D102">
        <v>2000</v>
      </c>
      <c r="E102" t="s">
        <v>73</v>
      </c>
      <c r="F102">
        <v>270852</v>
      </c>
      <c r="G102">
        <v>1798827</v>
      </c>
      <c r="H102">
        <v>35530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1960</v>
      </c>
    </row>
    <row r="103" spans="1:17">
      <c r="A103" t="s">
        <v>32</v>
      </c>
      <c r="B103" t="s">
        <v>86</v>
      </c>
      <c r="C103">
        <v>20000630</v>
      </c>
      <c r="D103">
        <v>2000</v>
      </c>
      <c r="E103" t="s">
        <v>71</v>
      </c>
      <c r="F103">
        <v>683288</v>
      </c>
      <c r="G103">
        <v>181750</v>
      </c>
      <c r="H103">
        <v>36813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1000</v>
      </c>
      <c r="Q103">
        <v>1034</v>
      </c>
    </row>
    <row r="104" spans="1:17">
      <c r="A104" t="s">
        <v>87</v>
      </c>
      <c r="B104" t="s">
        <v>88</v>
      </c>
      <c r="C104">
        <v>19990630</v>
      </c>
      <c r="D104">
        <v>1999</v>
      </c>
      <c r="E104" t="s">
        <v>65</v>
      </c>
      <c r="F104">
        <v>0</v>
      </c>
      <c r="G104">
        <v>39275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</row>
    <row r="105" spans="1:17">
      <c r="A105" t="s">
        <v>87</v>
      </c>
      <c r="B105" t="s">
        <v>88</v>
      </c>
      <c r="C105">
        <v>19990930</v>
      </c>
      <c r="D105">
        <v>1999</v>
      </c>
      <c r="E105" t="s">
        <v>64</v>
      </c>
      <c r="F105">
        <v>0</v>
      </c>
      <c r="G105">
        <v>47299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</row>
    <row r="106" spans="1:17">
      <c r="A106" t="s">
        <v>87</v>
      </c>
      <c r="B106" t="s">
        <v>88</v>
      </c>
      <c r="C106">
        <v>20000831</v>
      </c>
      <c r="D106">
        <v>2000</v>
      </c>
      <c r="E106" t="s">
        <v>70</v>
      </c>
      <c r="F106">
        <v>75360</v>
      </c>
      <c r="G106">
        <v>101231</v>
      </c>
      <c r="H106">
        <v>1275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148000</v>
      </c>
      <c r="O106">
        <v>60000</v>
      </c>
      <c r="P106">
        <v>0</v>
      </c>
      <c r="Q106">
        <v>0</v>
      </c>
    </row>
    <row r="107" spans="1:17">
      <c r="A107" t="s">
        <v>87</v>
      </c>
      <c r="B107" t="s">
        <v>88</v>
      </c>
      <c r="C107">
        <v>20000731</v>
      </c>
      <c r="D107">
        <v>2000</v>
      </c>
      <c r="E107" t="s">
        <v>69</v>
      </c>
      <c r="F107">
        <v>65541</v>
      </c>
      <c r="G107">
        <v>125649</v>
      </c>
      <c r="H107">
        <v>2317</v>
      </c>
      <c r="I107">
        <v>0</v>
      </c>
      <c r="J107">
        <v>0</v>
      </c>
      <c r="K107">
        <v>0</v>
      </c>
      <c r="L107">
        <v>0</v>
      </c>
      <c r="M107">
        <v>20000</v>
      </c>
      <c r="N107">
        <v>60000</v>
      </c>
      <c r="O107">
        <v>50000</v>
      </c>
      <c r="P107">
        <v>0</v>
      </c>
      <c r="Q107">
        <v>0</v>
      </c>
    </row>
    <row r="108" spans="1:17">
      <c r="A108" t="s">
        <v>87</v>
      </c>
      <c r="B108" t="s">
        <v>88</v>
      </c>
      <c r="C108">
        <v>20000630</v>
      </c>
      <c r="D108">
        <v>2000</v>
      </c>
      <c r="E108" t="s">
        <v>71</v>
      </c>
      <c r="F108">
        <v>22338</v>
      </c>
      <c r="G108">
        <v>258328</v>
      </c>
      <c r="H108">
        <v>3366</v>
      </c>
      <c r="I108">
        <v>0</v>
      </c>
      <c r="J108">
        <v>0</v>
      </c>
      <c r="K108">
        <v>0</v>
      </c>
      <c r="L108">
        <v>50000</v>
      </c>
      <c r="M108">
        <v>0</v>
      </c>
      <c r="N108">
        <v>10000</v>
      </c>
      <c r="O108">
        <v>0</v>
      </c>
      <c r="P108">
        <v>0</v>
      </c>
      <c r="Q108">
        <v>20000</v>
      </c>
    </row>
    <row r="109" spans="1:17">
      <c r="A109" t="s">
        <v>87</v>
      </c>
      <c r="B109" t="s">
        <v>88</v>
      </c>
      <c r="C109">
        <v>20000531</v>
      </c>
      <c r="D109">
        <v>2000</v>
      </c>
      <c r="E109" t="s">
        <v>72</v>
      </c>
      <c r="F109">
        <v>175740</v>
      </c>
      <c r="G109">
        <v>65946</v>
      </c>
      <c r="H109">
        <v>740</v>
      </c>
      <c r="I109">
        <v>0</v>
      </c>
      <c r="J109">
        <v>0</v>
      </c>
      <c r="K109">
        <v>0</v>
      </c>
      <c r="L109">
        <v>40000</v>
      </c>
      <c r="M109">
        <v>0</v>
      </c>
      <c r="N109">
        <v>0</v>
      </c>
      <c r="O109">
        <v>0</v>
      </c>
      <c r="P109">
        <v>0</v>
      </c>
      <c r="Q109">
        <v>0</v>
      </c>
    </row>
    <row r="110" spans="1:17">
      <c r="A110" t="s">
        <v>87</v>
      </c>
      <c r="B110" t="s">
        <v>88</v>
      </c>
      <c r="C110">
        <v>20000430</v>
      </c>
      <c r="D110">
        <v>2000</v>
      </c>
      <c r="E110" t="s">
        <v>76</v>
      </c>
      <c r="F110">
        <v>50515</v>
      </c>
      <c r="G110">
        <v>102423</v>
      </c>
      <c r="H110">
        <v>430</v>
      </c>
      <c r="I110">
        <v>0</v>
      </c>
      <c r="J110">
        <v>0</v>
      </c>
      <c r="K110">
        <v>0</v>
      </c>
      <c r="L110">
        <v>0</v>
      </c>
      <c r="M110">
        <v>25000</v>
      </c>
      <c r="N110">
        <v>0</v>
      </c>
      <c r="O110">
        <v>0</v>
      </c>
      <c r="P110">
        <v>0</v>
      </c>
      <c r="Q110">
        <v>0</v>
      </c>
    </row>
    <row r="111" spans="1:17">
      <c r="A111" t="s">
        <v>87</v>
      </c>
      <c r="B111" t="s">
        <v>88</v>
      </c>
      <c r="C111">
        <v>20000331</v>
      </c>
      <c r="D111">
        <v>2000</v>
      </c>
      <c r="E111" t="s">
        <v>74</v>
      </c>
      <c r="F111">
        <v>0</v>
      </c>
      <c r="G111">
        <v>26608</v>
      </c>
      <c r="H111">
        <v>280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</row>
    <row r="112" spans="1:17">
      <c r="A112" t="s">
        <v>87</v>
      </c>
      <c r="B112" t="s">
        <v>88</v>
      </c>
      <c r="C112">
        <v>20000229</v>
      </c>
      <c r="D112">
        <v>2000</v>
      </c>
      <c r="E112" t="s">
        <v>73</v>
      </c>
      <c r="F112">
        <v>0</v>
      </c>
      <c r="G112">
        <v>35979</v>
      </c>
      <c r="H112">
        <v>0</v>
      </c>
      <c r="I112">
        <v>0</v>
      </c>
      <c r="J112">
        <v>0</v>
      </c>
      <c r="K112">
        <v>0</v>
      </c>
      <c r="L112">
        <v>25000</v>
      </c>
      <c r="M112">
        <v>0</v>
      </c>
      <c r="N112">
        <v>0</v>
      </c>
      <c r="O112">
        <v>0</v>
      </c>
      <c r="P112">
        <v>0</v>
      </c>
      <c r="Q112">
        <v>0</v>
      </c>
    </row>
    <row r="113" spans="1:17">
      <c r="A113" t="s">
        <v>87</v>
      </c>
      <c r="B113" t="s">
        <v>88</v>
      </c>
      <c r="C113">
        <v>20000131</v>
      </c>
      <c r="D113">
        <v>2000</v>
      </c>
      <c r="E113" t="s">
        <v>75</v>
      </c>
      <c r="F113">
        <v>0</v>
      </c>
      <c r="G113">
        <v>29126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</row>
    <row r="114" spans="1:17">
      <c r="A114" t="s">
        <v>87</v>
      </c>
      <c r="B114" t="s">
        <v>88</v>
      </c>
      <c r="C114">
        <v>19991231</v>
      </c>
      <c r="D114">
        <v>1999</v>
      </c>
      <c r="E114" t="s">
        <v>67</v>
      </c>
      <c r="F114">
        <v>0</v>
      </c>
      <c r="G114">
        <v>141108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</row>
    <row r="115" spans="1:17">
      <c r="A115" t="s">
        <v>89</v>
      </c>
      <c r="B115" t="s">
        <v>90</v>
      </c>
      <c r="C115">
        <v>20000731</v>
      </c>
      <c r="D115">
        <v>2000</v>
      </c>
      <c r="E115" t="s">
        <v>69</v>
      </c>
      <c r="F115">
        <v>0</v>
      </c>
      <c r="G115">
        <v>10100</v>
      </c>
      <c r="H115">
        <v>0</v>
      </c>
      <c r="I115">
        <v>6000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</row>
    <row r="116" spans="1:17">
      <c r="A116" t="s">
        <v>89</v>
      </c>
      <c r="B116" t="s">
        <v>90</v>
      </c>
      <c r="C116">
        <v>20000630</v>
      </c>
      <c r="D116">
        <v>2000</v>
      </c>
      <c r="E116" t="s">
        <v>71</v>
      </c>
      <c r="F116">
        <v>0</v>
      </c>
      <c r="G116">
        <v>11288</v>
      </c>
      <c r="H116">
        <v>0</v>
      </c>
      <c r="I116">
        <v>10000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</row>
    <row r="117" spans="1:17">
      <c r="A117" t="s">
        <v>89</v>
      </c>
      <c r="B117" t="s">
        <v>90</v>
      </c>
      <c r="C117">
        <v>20000531</v>
      </c>
      <c r="D117">
        <v>2000</v>
      </c>
      <c r="E117" t="s">
        <v>72</v>
      </c>
      <c r="F117">
        <v>0</v>
      </c>
      <c r="G117">
        <v>250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</row>
    <row r="118" spans="1:17">
      <c r="A118" t="s">
        <v>89</v>
      </c>
      <c r="B118" t="s">
        <v>90</v>
      </c>
      <c r="C118">
        <v>20000430</v>
      </c>
      <c r="D118">
        <v>2000</v>
      </c>
      <c r="E118" t="s">
        <v>76</v>
      </c>
      <c r="F118">
        <v>0</v>
      </c>
      <c r="G118">
        <v>151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40000</v>
      </c>
      <c r="O118">
        <v>0</v>
      </c>
      <c r="P118">
        <v>0</v>
      </c>
      <c r="Q118">
        <v>0</v>
      </c>
    </row>
    <row r="119" spans="1:17">
      <c r="A119" t="s">
        <v>89</v>
      </c>
      <c r="B119" t="s">
        <v>90</v>
      </c>
      <c r="C119">
        <v>20000831</v>
      </c>
      <c r="D119">
        <v>2000</v>
      </c>
      <c r="E119" t="s">
        <v>70</v>
      </c>
      <c r="F119">
        <v>0</v>
      </c>
      <c r="G119">
        <v>1000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</row>
    <row r="120" spans="1:17">
      <c r="A120" t="s">
        <v>89</v>
      </c>
      <c r="B120" t="s">
        <v>90</v>
      </c>
      <c r="C120">
        <v>20000229</v>
      </c>
      <c r="D120">
        <v>2000</v>
      </c>
      <c r="E120" t="s">
        <v>73</v>
      </c>
      <c r="F120">
        <v>0</v>
      </c>
      <c r="G120">
        <v>48836</v>
      </c>
      <c r="H120">
        <v>5072</v>
      </c>
      <c r="I120">
        <v>3000</v>
      </c>
      <c r="J120">
        <v>0</v>
      </c>
      <c r="K120">
        <v>0</v>
      </c>
      <c r="L120">
        <v>0</v>
      </c>
      <c r="M120">
        <v>0</v>
      </c>
      <c r="N120">
        <v>15000</v>
      </c>
      <c r="O120">
        <v>0</v>
      </c>
      <c r="P120">
        <v>0</v>
      </c>
      <c r="Q120">
        <v>0</v>
      </c>
    </row>
    <row r="121" spans="1:17">
      <c r="A121" t="s">
        <v>89</v>
      </c>
      <c r="B121" t="s">
        <v>90</v>
      </c>
      <c r="C121">
        <v>20000131</v>
      </c>
      <c r="D121">
        <v>2000</v>
      </c>
      <c r="E121" t="s">
        <v>75</v>
      </c>
      <c r="F121">
        <v>0</v>
      </c>
      <c r="G121">
        <v>103525</v>
      </c>
      <c r="H121">
        <v>0</v>
      </c>
      <c r="I121">
        <v>19016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</row>
    <row r="122" spans="1:17">
      <c r="A122" t="s">
        <v>89</v>
      </c>
      <c r="B122" t="s">
        <v>90</v>
      </c>
      <c r="C122">
        <v>19991231</v>
      </c>
      <c r="D122">
        <v>1999</v>
      </c>
      <c r="E122" t="s">
        <v>67</v>
      </c>
      <c r="F122">
        <v>0</v>
      </c>
      <c r="G122">
        <v>787979</v>
      </c>
      <c r="H122">
        <v>11525</v>
      </c>
      <c r="I122">
        <v>70500</v>
      </c>
      <c r="J122">
        <v>0</v>
      </c>
      <c r="K122">
        <v>0</v>
      </c>
      <c r="L122">
        <v>0</v>
      </c>
      <c r="M122">
        <v>0</v>
      </c>
      <c r="N122">
        <v>100000</v>
      </c>
      <c r="O122">
        <v>0</v>
      </c>
      <c r="P122">
        <v>0</v>
      </c>
      <c r="Q122">
        <v>0</v>
      </c>
    </row>
    <row r="123" spans="1:17">
      <c r="A123" t="s">
        <v>89</v>
      </c>
      <c r="B123" t="s">
        <v>90</v>
      </c>
      <c r="C123">
        <v>19990930</v>
      </c>
      <c r="D123">
        <v>1999</v>
      </c>
      <c r="E123" t="s">
        <v>64</v>
      </c>
      <c r="F123">
        <v>0</v>
      </c>
      <c r="G123">
        <v>1175747</v>
      </c>
      <c r="H123">
        <v>2172</v>
      </c>
      <c r="I123">
        <v>60500</v>
      </c>
      <c r="J123">
        <v>0</v>
      </c>
      <c r="K123">
        <v>0</v>
      </c>
      <c r="L123">
        <v>0</v>
      </c>
      <c r="M123">
        <v>0</v>
      </c>
      <c r="N123">
        <v>100000</v>
      </c>
      <c r="O123">
        <v>0</v>
      </c>
      <c r="P123">
        <v>0</v>
      </c>
      <c r="Q123">
        <v>0</v>
      </c>
    </row>
    <row r="124" spans="1:17">
      <c r="A124" t="s">
        <v>89</v>
      </c>
      <c r="B124" t="s">
        <v>90</v>
      </c>
      <c r="C124">
        <v>20000331</v>
      </c>
      <c r="D124">
        <v>2000</v>
      </c>
      <c r="E124" t="s">
        <v>74</v>
      </c>
      <c r="F124">
        <v>0</v>
      </c>
      <c r="G124">
        <v>4600</v>
      </c>
      <c r="H124">
        <v>1000</v>
      </c>
      <c r="I124">
        <v>4000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</row>
    <row r="125" spans="1:17">
      <c r="A125" t="s">
        <v>91</v>
      </c>
      <c r="B125" t="s">
        <v>92</v>
      </c>
      <c r="C125">
        <v>19990630</v>
      </c>
      <c r="D125">
        <v>1999</v>
      </c>
      <c r="E125" t="s">
        <v>93</v>
      </c>
      <c r="F125">
        <v>0</v>
      </c>
      <c r="G125">
        <v>1914612</v>
      </c>
      <c r="H125">
        <v>0</v>
      </c>
      <c r="I125">
        <v>100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135</v>
      </c>
      <c r="Q125">
        <v>0</v>
      </c>
    </row>
    <row r="126" spans="1:17">
      <c r="A126" t="s">
        <v>91</v>
      </c>
      <c r="B126" t="s">
        <v>92</v>
      </c>
      <c r="C126">
        <v>19991231</v>
      </c>
      <c r="D126">
        <v>1999</v>
      </c>
      <c r="E126" t="s">
        <v>67</v>
      </c>
      <c r="F126">
        <v>0</v>
      </c>
      <c r="G126">
        <v>1058292</v>
      </c>
      <c r="H126">
        <v>50983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925893</v>
      </c>
      <c r="O126">
        <v>0</v>
      </c>
      <c r="P126">
        <v>0</v>
      </c>
      <c r="Q126">
        <v>0</v>
      </c>
    </row>
    <row r="127" spans="1:17">
      <c r="A127" t="s">
        <v>91</v>
      </c>
      <c r="B127" t="s">
        <v>92</v>
      </c>
      <c r="C127">
        <v>19990930</v>
      </c>
      <c r="D127">
        <v>1999</v>
      </c>
      <c r="E127" t="s">
        <v>64</v>
      </c>
      <c r="F127">
        <v>0</v>
      </c>
      <c r="G127">
        <v>579707</v>
      </c>
      <c r="H127">
        <v>0</v>
      </c>
      <c r="I127">
        <v>5000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</row>
    <row r="128" spans="1:17">
      <c r="A128" t="s">
        <v>91</v>
      </c>
      <c r="B128" t="s">
        <v>92</v>
      </c>
      <c r="C128">
        <v>20000131</v>
      </c>
      <c r="D128">
        <v>2000</v>
      </c>
      <c r="E128" t="s">
        <v>75</v>
      </c>
      <c r="F128">
        <v>616629</v>
      </c>
      <c r="G128">
        <v>645842</v>
      </c>
      <c r="H128">
        <v>0</v>
      </c>
      <c r="I128">
        <v>5000</v>
      </c>
      <c r="J128">
        <v>0</v>
      </c>
      <c r="K128">
        <v>650842</v>
      </c>
      <c r="L128">
        <v>0</v>
      </c>
      <c r="M128">
        <v>0</v>
      </c>
      <c r="N128">
        <v>380000</v>
      </c>
      <c r="O128">
        <v>616629</v>
      </c>
      <c r="P128">
        <v>0</v>
      </c>
      <c r="Q128">
        <v>0</v>
      </c>
    </row>
    <row r="129" spans="1:17">
      <c r="A129" t="s">
        <v>91</v>
      </c>
      <c r="B129" t="s">
        <v>92</v>
      </c>
      <c r="C129">
        <v>20000229</v>
      </c>
      <c r="D129">
        <v>2000</v>
      </c>
      <c r="E129" t="s">
        <v>73</v>
      </c>
      <c r="F129">
        <v>30372</v>
      </c>
      <c r="G129">
        <v>805150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315000</v>
      </c>
      <c r="O129">
        <v>30372</v>
      </c>
      <c r="P129">
        <v>0</v>
      </c>
      <c r="Q129">
        <v>0</v>
      </c>
    </row>
    <row r="130" spans="1:17">
      <c r="A130" t="s">
        <v>91</v>
      </c>
      <c r="B130" t="s">
        <v>92</v>
      </c>
      <c r="C130">
        <v>20000731</v>
      </c>
      <c r="D130">
        <v>2000</v>
      </c>
      <c r="E130" t="s">
        <v>69</v>
      </c>
      <c r="F130">
        <v>422598</v>
      </c>
      <c r="G130">
        <v>263053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760</v>
      </c>
    </row>
    <row r="131" spans="1:17">
      <c r="A131" t="s">
        <v>91</v>
      </c>
      <c r="B131" t="s">
        <v>92</v>
      </c>
      <c r="C131">
        <v>20000430</v>
      </c>
      <c r="D131">
        <v>2000</v>
      </c>
      <c r="E131" t="s">
        <v>76</v>
      </c>
      <c r="F131">
        <v>555413</v>
      </c>
      <c r="G131">
        <v>938259</v>
      </c>
      <c r="H131">
        <v>27101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240000</v>
      </c>
      <c r="O131">
        <v>555413</v>
      </c>
      <c r="P131">
        <v>0</v>
      </c>
      <c r="Q131">
        <v>66</v>
      </c>
    </row>
    <row r="132" spans="1:17">
      <c r="A132" t="s">
        <v>91</v>
      </c>
      <c r="B132" t="s">
        <v>92</v>
      </c>
      <c r="C132">
        <v>20000531</v>
      </c>
      <c r="D132">
        <v>2000</v>
      </c>
      <c r="E132" t="s">
        <v>72</v>
      </c>
      <c r="F132">
        <v>861275</v>
      </c>
      <c r="G132">
        <v>394780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181006</v>
      </c>
      <c r="P132">
        <v>0</v>
      </c>
      <c r="Q132">
        <v>49</v>
      </c>
    </row>
    <row r="133" spans="1:17">
      <c r="A133" t="s">
        <v>91</v>
      </c>
      <c r="B133" t="s">
        <v>92</v>
      </c>
      <c r="C133">
        <v>20000630</v>
      </c>
      <c r="D133">
        <v>2000</v>
      </c>
      <c r="E133" t="s">
        <v>71</v>
      </c>
      <c r="F133">
        <v>353066</v>
      </c>
      <c r="G133">
        <v>310385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47</v>
      </c>
    </row>
    <row r="134" spans="1:17">
      <c r="A134" t="s">
        <v>91</v>
      </c>
      <c r="B134" t="s">
        <v>92</v>
      </c>
      <c r="C134">
        <v>20000831</v>
      </c>
      <c r="D134">
        <v>2000</v>
      </c>
      <c r="E134" t="s">
        <v>70</v>
      </c>
      <c r="F134">
        <v>452225</v>
      </c>
      <c r="G134">
        <v>192149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</row>
    <row r="135" spans="1:17">
      <c r="A135" t="s">
        <v>91</v>
      </c>
      <c r="B135" t="s">
        <v>92</v>
      </c>
      <c r="C135">
        <v>20000331</v>
      </c>
      <c r="D135">
        <v>2000</v>
      </c>
      <c r="E135" t="s">
        <v>74</v>
      </c>
      <c r="F135">
        <v>485987</v>
      </c>
      <c r="G135">
        <v>831257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477471</v>
      </c>
      <c r="P135">
        <v>0</v>
      </c>
      <c r="Q135">
        <v>0</v>
      </c>
    </row>
    <row r="136" spans="1:17">
      <c r="A136" t="s">
        <v>33</v>
      </c>
      <c r="B136" t="s">
        <v>94</v>
      </c>
      <c r="C136">
        <v>19990331</v>
      </c>
      <c r="D136">
        <v>1999</v>
      </c>
      <c r="E136" t="s">
        <v>66</v>
      </c>
      <c r="F136">
        <v>0</v>
      </c>
      <c r="G136">
        <v>50875</v>
      </c>
      <c r="H136">
        <v>600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</row>
    <row r="137" spans="1:17">
      <c r="A137" t="s">
        <v>33</v>
      </c>
      <c r="B137" t="s">
        <v>94</v>
      </c>
      <c r="C137">
        <v>19990630</v>
      </c>
      <c r="D137">
        <v>1999</v>
      </c>
      <c r="E137" t="s">
        <v>65</v>
      </c>
      <c r="F137">
        <v>0</v>
      </c>
      <c r="G137">
        <v>643484</v>
      </c>
      <c r="H137">
        <v>3987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250</v>
      </c>
    </row>
    <row r="138" spans="1:17">
      <c r="A138" t="s">
        <v>33</v>
      </c>
      <c r="B138" t="s">
        <v>94</v>
      </c>
      <c r="C138">
        <v>19990930</v>
      </c>
      <c r="D138">
        <v>1999</v>
      </c>
      <c r="E138" t="s">
        <v>64</v>
      </c>
      <c r="F138">
        <v>0</v>
      </c>
      <c r="G138">
        <v>605818</v>
      </c>
      <c r="H138">
        <v>6660</v>
      </c>
      <c r="I138">
        <v>540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950</v>
      </c>
      <c r="Q138">
        <v>0</v>
      </c>
    </row>
    <row r="139" spans="1:17">
      <c r="A139" t="s">
        <v>33</v>
      </c>
      <c r="B139" t="s">
        <v>94</v>
      </c>
      <c r="C139">
        <v>19991231</v>
      </c>
      <c r="D139">
        <v>1999</v>
      </c>
      <c r="E139" t="s">
        <v>67</v>
      </c>
      <c r="F139">
        <v>0</v>
      </c>
      <c r="G139">
        <v>654498</v>
      </c>
      <c r="H139">
        <v>5881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20</v>
      </c>
    </row>
    <row r="140" spans="1:17">
      <c r="A140" t="s">
        <v>33</v>
      </c>
      <c r="B140" t="s">
        <v>94</v>
      </c>
      <c r="C140">
        <v>20000131</v>
      </c>
      <c r="D140">
        <v>2000</v>
      </c>
      <c r="E140" t="s">
        <v>75</v>
      </c>
      <c r="F140">
        <v>367489</v>
      </c>
      <c r="G140">
        <v>201833</v>
      </c>
      <c r="H140">
        <v>1577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</row>
    <row r="141" spans="1:17">
      <c r="A141" t="s">
        <v>33</v>
      </c>
      <c r="B141" t="s">
        <v>94</v>
      </c>
      <c r="C141">
        <v>20000731</v>
      </c>
      <c r="D141">
        <v>2000</v>
      </c>
      <c r="E141" t="s">
        <v>69</v>
      </c>
      <c r="F141">
        <v>283036</v>
      </c>
      <c r="G141">
        <v>229699</v>
      </c>
      <c r="H141">
        <v>2854</v>
      </c>
      <c r="I141">
        <v>50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50</v>
      </c>
    </row>
    <row r="142" spans="1:17">
      <c r="A142" t="s">
        <v>33</v>
      </c>
      <c r="B142" t="s">
        <v>94</v>
      </c>
      <c r="C142">
        <v>20000831</v>
      </c>
      <c r="D142">
        <v>2000</v>
      </c>
      <c r="E142" t="s">
        <v>70</v>
      </c>
      <c r="F142">
        <v>49772</v>
      </c>
      <c r="G142">
        <v>153614</v>
      </c>
      <c r="H142">
        <v>4805</v>
      </c>
      <c r="I142">
        <v>655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</row>
    <row r="143" spans="1:17">
      <c r="A143" t="s">
        <v>33</v>
      </c>
      <c r="B143" t="s">
        <v>94</v>
      </c>
      <c r="C143">
        <v>20000229</v>
      </c>
      <c r="D143">
        <v>2000</v>
      </c>
      <c r="E143" t="s">
        <v>73</v>
      </c>
      <c r="F143">
        <v>17952</v>
      </c>
      <c r="G143">
        <v>225943</v>
      </c>
      <c r="H143">
        <v>1277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50</v>
      </c>
    </row>
    <row r="144" spans="1:17">
      <c r="A144" t="s">
        <v>33</v>
      </c>
      <c r="B144" t="s">
        <v>94</v>
      </c>
      <c r="C144">
        <v>20000430</v>
      </c>
      <c r="D144">
        <v>2000</v>
      </c>
      <c r="E144" t="s">
        <v>76</v>
      </c>
      <c r="F144">
        <v>166103</v>
      </c>
      <c r="G144">
        <v>158169</v>
      </c>
      <c r="H144">
        <v>4693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200</v>
      </c>
    </row>
    <row r="145" spans="1:17">
      <c r="A145" t="s">
        <v>33</v>
      </c>
      <c r="B145" t="s">
        <v>94</v>
      </c>
      <c r="C145">
        <v>20000531</v>
      </c>
      <c r="D145">
        <v>2000</v>
      </c>
      <c r="E145" t="s">
        <v>72</v>
      </c>
      <c r="F145">
        <v>155078</v>
      </c>
      <c r="G145">
        <v>168858</v>
      </c>
      <c r="H145">
        <v>3519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</row>
    <row r="146" spans="1:17">
      <c r="A146" t="s">
        <v>33</v>
      </c>
      <c r="B146" t="s">
        <v>94</v>
      </c>
      <c r="C146">
        <v>20000331</v>
      </c>
      <c r="D146">
        <v>2000</v>
      </c>
      <c r="E146" t="s">
        <v>74</v>
      </c>
      <c r="F146">
        <v>187077</v>
      </c>
      <c r="G146">
        <v>183125</v>
      </c>
      <c r="H146">
        <v>3829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1</v>
      </c>
    </row>
    <row r="147" spans="1:17">
      <c r="A147" t="s">
        <v>33</v>
      </c>
      <c r="B147" t="s">
        <v>94</v>
      </c>
      <c r="C147">
        <v>20000630</v>
      </c>
      <c r="D147">
        <v>2000</v>
      </c>
      <c r="E147" t="s">
        <v>71</v>
      </c>
      <c r="F147">
        <v>7637</v>
      </c>
      <c r="G147">
        <v>121452</v>
      </c>
      <c r="H147">
        <v>1515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</row>
    <row r="148" spans="1:17">
      <c r="A148" t="s">
        <v>27</v>
      </c>
      <c r="B148" t="s">
        <v>95</v>
      </c>
      <c r="C148">
        <v>19990331</v>
      </c>
      <c r="D148">
        <v>1999</v>
      </c>
      <c r="E148" t="s">
        <v>66</v>
      </c>
      <c r="F148">
        <v>0</v>
      </c>
      <c r="G148">
        <v>1678335</v>
      </c>
      <c r="H148">
        <v>0</v>
      </c>
      <c r="I148">
        <v>113195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1962733</v>
      </c>
      <c r="Q148">
        <v>18154</v>
      </c>
    </row>
    <row r="149" spans="1:17">
      <c r="A149" t="s">
        <v>27</v>
      </c>
      <c r="B149" t="s">
        <v>95</v>
      </c>
      <c r="C149">
        <v>19990630</v>
      </c>
      <c r="D149">
        <v>1999</v>
      </c>
      <c r="E149" t="s">
        <v>65</v>
      </c>
      <c r="F149">
        <v>0</v>
      </c>
      <c r="G149">
        <v>2433497</v>
      </c>
      <c r="H149">
        <v>27825</v>
      </c>
      <c r="I149">
        <v>78556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18262</v>
      </c>
    </row>
    <row r="150" spans="1:17">
      <c r="A150" t="s">
        <v>27</v>
      </c>
      <c r="B150" t="s">
        <v>95</v>
      </c>
      <c r="C150">
        <v>19990930</v>
      </c>
      <c r="D150">
        <v>1999</v>
      </c>
      <c r="E150" t="s">
        <v>64</v>
      </c>
      <c r="F150">
        <v>0</v>
      </c>
      <c r="G150">
        <v>2966679</v>
      </c>
      <c r="H150">
        <v>23133</v>
      </c>
      <c r="I150">
        <v>75663</v>
      </c>
      <c r="J150">
        <v>163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14121</v>
      </c>
    </row>
    <row r="151" spans="1:17">
      <c r="A151" t="s">
        <v>27</v>
      </c>
      <c r="B151" t="s">
        <v>95</v>
      </c>
      <c r="C151">
        <v>19991231</v>
      </c>
      <c r="D151">
        <v>1999</v>
      </c>
      <c r="E151" t="s">
        <v>67</v>
      </c>
      <c r="F151">
        <v>0</v>
      </c>
      <c r="G151">
        <v>6228686</v>
      </c>
      <c r="H151">
        <v>50902</v>
      </c>
      <c r="I151">
        <v>52950</v>
      </c>
      <c r="J151">
        <v>1000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7020</v>
      </c>
    </row>
    <row r="152" spans="1:17">
      <c r="A152" t="s">
        <v>27</v>
      </c>
      <c r="B152" t="s">
        <v>95</v>
      </c>
      <c r="C152">
        <v>20000331</v>
      </c>
      <c r="D152">
        <v>2000</v>
      </c>
      <c r="E152" t="s">
        <v>74</v>
      </c>
      <c r="F152">
        <v>1734402</v>
      </c>
      <c r="G152">
        <v>1643407</v>
      </c>
      <c r="H152">
        <v>56650</v>
      </c>
      <c r="I152">
        <v>9900</v>
      </c>
      <c r="J152">
        <v>0</v>
      </c>
      <c r="K152">
        <v>0</v>
      </c>
      <c r="L152">
        <v>0</v>
      </c>
      <c r="M152">
        <v>0</v>
      </c>
      <c r="N152">
        <v>3680000</v>
      </c>
      <c r="O152">
        <v>1734402</v>
      </c>
      <c r="P152">
        <v>0</v>
      </c>
      <c r="Q152">
        <v>885</v>
      </c>
    </row>
    <row r="153" spans="1:17">
      <c r="A153" t="s">
        <v>27</v>
      </c>
      <c r="B153" t="s">
        <v>95</v>
      </c>
      <c r="C153">
        <v>20000229</v>
      </c>
      <c r="D153">
        <v>2000</v>
      </c>
      <c r="E153" t="s">
        <v>73</v>
      </c>
      <c r="F153">
        <v>102527</v>
      </c>
      <c r="G153">
        <v>11110546</v>
      </c>
      <c r="H153">
        <v>52751</v>
      </c>
      <c r="I153">
        <v>61198</v>
      </c>
      <c r="J153">
        <v>0</v>
      </c>
      <c r="K153">
        <v>0</v>
      </c>
      <c r="L153">
        <v>0</v>
      </c>
      <c r="M153">
        <v>0</v>
      </c>
      <c r="N153">
        <v>3190000</v>
      </c>
      <c r="O153">
        <v>102527</v>
      </c>
      <c r="P153">
        <v>0</v>
      </c>
      <c r="Q153">
        <v>2269</v>
      </c>
    </row>
    <row r="154" spans="1:17">
      <c r="A154" t="s">
        <v>27</v>
      </c>
      <c r="B154" t="s">
        <v>95</v>
      </c>
      <c r="C154">
        <v>20000731</v>
      </c>
      <c r="D154">
        <v>2000</v>
      </c>
      <c r="E154" t="s">
        <v>69</v>
      </c>
      <c r="F154">
        <v>131997</v>
      </c>
      <c r="G154">
        <v>3070</v>
      </c>
      <c r="H154">
        <v>2964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143</v>
      </c>
    </row>
    <row r="155" spans="1:17">
      <c r="A155" t="s">
        <v>27</v>
      </c>
      <c r="B155" t="s">
        <v>95</v>
      </c>
      <c r="C155">
        <v>20000630</v>
      </c>
      <c r="D155">
        <v>2000</v>
      </c>
      <c r="E155" t="s">
        <v>71</v>
      </c>
      <c r="F155">
        <v>645286</v>
      </c>
      <c r="G155">
        <v>2800</v>
      </c>
      <c r="H155">
        <v>13577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228</v>
      </c>
    </row>
    <row r="156" spans="1:17">
      <c r="A156" t="s">
        <v>27</v>
      </c>
      <c r="B156" t="s">
        <v>95</v>
      </c>
      <c r="C156">
        <v>20000531</v>
      </c>
      <c r="D156">
        <v>2000</v>
      </c>
      <c r="E156" t="s">
        <v>72</v>
      </c>
      <c r="F156">
        <v>6366080</v>
      </c>
      <c r="G156">
        <v>115</v>
      </c>
      <c r="H156">
        <v>26444</v>
      </c>
      <c r="I156">
        <v>1000</v>
      </c>
      <c r="J156">
        <v>0</v>
      </c>
      <c r="K156">
        <v>0</v>
      </c>
      <c r="L156">
        <v>0</v>
      </c>
      <c r="M156">
        <v>0</v>
      </c>
      <c r="N156">
        <v>1100000</v>
      </c>
      <c r="O156">
        <v>5994358</v>
      </c>
      <c r="P156">
        <v>0</v>
      </c>
      <c r="Q156">
        <v>1632</v>
      </c>
    </row>
    <row r="157" spans="1:17">
      <c r="A157" t="s">
        <v>27</v>
      </c>
      <c r="B157" t="s">
        <v>95</v>
      </c>
      <c r="C157">
        <v>20000430</v>
      </c>
      <c r="D157">
        <v>2000</v>
      </c>
      <c r="E157" t="s">
        <v>76</v>
      </c>
      <c r="F157">
        <v>3388711</v>
      </c>
      <c r="G157">
        <v>86812</v>
      </c>
      <c r="H157">
        <v>250920</v>
      </c>
      <c r="I157">
        <v>8000</v>
      </c>
      <c r="J157">
        <v>0</v>
      </c>
      <c r="K157">
        <v>0</v>
      </c>
      <c r="L157">
        <v>0</v>
      </c>
      <c r="M157">
        <v>0</v>
      </c>
      <c r="N157">
        <v>2250000</v>
      </c>
      <c r="O157">
        <v>3388711</v>
      </c>
      <c r="P157">
        <v>0</v>
      </c>
      <c r="Q157">
        <v>3028</v>
      </c>
    </row>
    <row r="158" spans="1:17">
      <c r="A158" t="s">
        <v>27</v>
      </c>
      <c r="B158" t="s">
        <v>95</v>
      </c>
      <c r="C158">
        <v>20000131</v>
      </c>
      <c r="D158">
        <v>2000</v>
      </c>
      <c r="E158" t="s">
        <v>75</v>
      </c>
      <c r="F158">
        <v>2098785</v>
      </c>
      <c r="G158">
        <v>2518955</v>
      </c>
      <c r="H158">
        <v>24123</v>
      </c>
      <c r="I158">
        <v>6300</v>
      </c>
      <c r="J158">
        <v>0</v>
      </c>
      <c r="K158">
        <v>0</v>
      </c>
      <c r="L158">
        <v>0</v>
      </c>
      <c r="M158">
        <v>0</v>
      </c>
      <c r="N158">
        <v>1000000</v>
      </c>
      <c r="O158">
        <v>0</v>
      </c>
      <c r="P158">
        <v>0</v>
      </c>
      <c r="Q158">
        <v>2460</v>
      </c>
    </row>
    <row r="159" spans="1:17">
      <c r="A159" t="s">
        <v>27</v>
      </c>
      <c r="B159" t="s">
        <v>95</v>
      </c>
      <c r="C159">
        <v>20000831</v>
      </c>
      <c r="D159">
        <v>2000</v>
      </c>
      <c r="E159" t="s">
        <v>70</v>
      </c>
      <c r="F159">
        <v>7542</v>
      </c>
      <c r="G159">
        <v>0</v>
      </c>
      <c r="H159">
        <v>730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</row>
    <row r="160" spans="1:17">
      <c r="A160" t="s">
        <v>28</v>
      </c>
      <c r="B160" t="s">
        <v>96</v>
      </c>
      <c r="C160">
        <v>19990331</v>
      </c>
      <c r="D160">
        <v>1999</v>
      </c>
      <c r="E160" t="s">
        <v>66</v>
      </c>
      <c r="F160">
        <v>0</v>
      </c>
      <c r="G160">
        <v>2030172</v>
      </c>
      <c r="H160">
        <v>6060</v>
      </c>
      <c r="I160">
        <v>27275</v>
      </c>
      <c r="J160">
        <v>0</v>
      </c>
      <c r="K160">
        <v>1000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45000</v>
      </c>
    </row>
    <row r="161" spans="1:17">
      <c r="A161" t="s">
        <v>28</v>
      </c>
      <c r="B161" t="s">
        <v>96</v>
      </c>
      <c r="C161">
        <v>19990930</v>
      </c>
      <c r="D161">
        <v>1999</v>
      </c>
      <c r="E161" t="s">
        <v>64</v>
      </c>
      <c r="F161">
        <v>0</v>
      </c>
      <c r="G161">
        <v>789176</v>
      </c>
      <c r="H161">
        <v>13453</v>
      </c>
      <c r="I161">
        <v>5000</v>
      </c>
      <c r="J161">
        <v>0</v>
      </c>
      <c r="K161">
        <v>0</v>
      </c>
      <c r="L161">
        <v>0</v>
      </c>
      <c r="M161">
        <v>0</v>
      </c>
      <c r="N161">
        <v>1252625</v>
      </c>
      <c r="O161">
        <v>0</v>
      </c>
      <c r="P161">
        <v>0</v>
      </c>
      <c r="Q161">
        <v>87</v>
      </c>
    </row>
    <row r="162" spans="1:17">
      <c r="A162" t="s">
        <v>28</v>
      </c>
      <c r="B162" t="s">
        <v>96</v>
      </c>
      <c r="C162">
        <v>19991231</v>
      </c>
      <c r="D162">
        <v>1999</v>
      </c>
      <c r="E162" t="s">
        <v>67</v>
      </c>
      <c r="F162">
        <v>0</v>
      </c>
      <c r="G162">
        <v>20509</v>
      </c>
      <c r="H162">
        <v>13900</v>
      </c>
      <c r="I162">
        <v>2000</v>
      </c>
      <c r="J162">
        <v>4000</v>
      </c>
      <c r="K162">
        <v>0</v>
      </c>
      <c r="L162">
        <v>0</v>
      </c>
      <c r="M162">
        <v>0</v>
      </c>
      <c r="N162">
        <v>150000</v>
      </c>
      <c r="O162">
        <v>0</v>
      </c>
      <c r="P162">
        <v>0</v>
      </c>
      <c r="Q162">
        <v>11300</v>
      </c>
    </row>
    <row r="163" spans="1:17">
      <c r="A163" t="s">
        <v>28</v>
      </c>
      <c r="B163" t="s">
        <v>96</v>
      </c>
      <c r="C163">
        <v>19990630</v>
      </c>
      <c r="D163">
        <v>1999</v>
      </c>
      <c r="E163" t="s">
        <v>65</v>
      </c>
      <c r="F163">
        <v>0</v>
      </c>
      <c r="G163">
        <v>1312240</v>
      </c>
      <c r="H163">
        <v>35661</v>
      </c>
      <c r="I163">
        <v>13425</v>
      </c>
      <c r="J163">
        <v>500</v>
      </c>
      <c r="K163">
        <v>0</v>
      </c>
      <c r="L163">
        <v>45000</v>
      </c>
      <c r="M163">
        <v>0</v>
      </c>
      <c r="N163">
        <v>0</v>
      </c>
      <c r="O163">
        <v>0</v>
      </c>
      <c r="P163">
        <v>0</v>
      </c>
      <c r="Q163">
        <v>56</v>
      </c>
    </row>
    <row r="164" spans="1:17">
      <c r="A164" t="s">
        <v>28</v>
      </c>
      <c r="B164" t="s">
        <v>96</v>
      </c>
      <c r="C164">
        <v>20000531</v>
      </c>
      <c r="D164">
        <v>2000</v>
      </c>
      <c r="E164" t="s">
        <v>72</v>
      </c>
      <c r="F164">
        <v>300024</v>
      </c>
      <c r="G164">
        <v>0</v>
      </c>
      <c r="H164">
        <v>1000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</row>
    <row r="165" spans="1:17">
      <c r="A165" t="s">
        <v>28</v>
      </c>
      <c r="B165" t="s">
        <v>96</v>
      </c>
      <c r="C165">
        <v>20000131</v>
      </c>
      <c r="D165">
        <v>2000</v>
      </c>
      <c r="E165" t="s">
        <v>75</v>
      </c>
      <c r="F165">
        <v>1052998</v>
      </c>
      <c r="G165">
        <v>178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1052998</v>
      </c>
      <c r="P165">
        <v>0</v>
      </c>
      <c r="Q165">
        <v>900</v>
      </c>
    </row>
    <row r="166" spans="1:17">
      <c r="A166" t="s">
        <v>28</v>
      </c>
      <c r="B166" t="s">
        <v>96</v>
      </c>
      <c r="C166">
        <v>20000430</v>
      </c>
      <c r="D166">
        <v>2000</v>
      </c>
      <c r="E166" t="s">
        <v>76</v>
      </c>
      <c r="F166">
        <v>321355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37456</v>
      </c>
    </row>
    <row r="167" spans="1:17">
      <c r="A167" t="s">
        <v>28</v>
      </c>
      <c r="B167" t="s">
        <v>96</v>
      </c>
      <c r="C167">
        <v>20000731</v>
      </c>
      <c r="D167">
        <v>2000</v>
      </c>
      <c r="E167" t="s">
        <v>69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45000</v>
      </c>
      <c r="N167">
        <v>0</v>
      </c>
      <c r="O167">
        <v>0</v>
      </c>
      <c r="P167">
        <v>0</v>
      </c>
      <c r="Q167">
        <v>3609</v>
      </c>
    </row>
    <row r="168" spans="1:17">
      <c r="A168" t="s">
        <v>28</v>
      </c>
      <c r="B168" t="s">
        <v>96</v>
      </c>
      <c r="C168">
        <v>20000229</v>
      </c>
      <c r="D168">
        <v>2000</v>
      </c>
      <c r="E168" t="s">
        <v>73</v>
      </c>
      <c r="F168">
        <v>51439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51439</v>
      </c>
      <c r="P168">
        <v>0</v>
      </c>
      <c r="Q168">
        <v>0</v>
      </c>
    </row>
    <row r="169" spans="1:17">
      <c r="A169" t="s">
        <v>28</v>
      </c>
      <c r="B169" t="s">
        <v>96</v>
      </c>
      <c r="C169">
        <v>20000630</v>
      </c>
      <c r="D169">
        <v>2000</v>
      </c>
      <c r="E169" t="s">
        <v>71</v>
      </c>
      <c r="F169">
        <v>0</v>
      </c>
      <c r="G169">
        <v>0</v>
      </c>
      <c r="H169">
        <v>1000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4136</v>
      </c>
    </row>
    <row r="170" spans="1:17">
      <c r="A170" t="s">
        <v>28</v>
      </c>
      <c r="B170" t="s">
        <v>96</v>
      </c>
      <c r="C170">
        <v>20000331</v>
      </c>
      <c r="D170">
        <v>2000</v>
      </c>
      <c r="E170" t="s">
        <v>74</v>
      </c>
      <c r="F170">
        <v>361932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298186</v>
      </c>
      <c r="P170">
        <v>0</v>
      </c>
      <c r="Q170">
        <v>0</v>
      </c>
    </row>
    <row r="171" spans="1:17">
      <c r="A171" t="s">
        <v>28</v>
      </c>
      <c r="B171" t="s">
        <v>96</v>
      </c>
      <c r="C171">
        <v>20000831</v>
      </c>
      <c r="D171">
        <v>2000</v>
      </c>
      <c r="E171" t="s">
        <v>70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21</v>
      </c>
    </row>
    <row r="172" spans="1:17">
      <c r="A172" t="s">
        <v>29</v>
      </c>
      <c r="B172" t="s">
        <v>97</v>
      </c>
      <c r="C172">
        <v>19990131</v>
      </c>
      <c r="D172">
        <v>1999</v>
      </c>
      <c r="E172" t="s">
        <v>75</v>
      </c>
      <c r="F172">
        <v>0</v>
      </c>
      <c r="G172">
        <v>7495</v>
      </c>
      <c r="H172">
        <v>0</v>
      </c>
      <c r="I172">
        <v>10000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</row>
    <row r="173" spans="1:17">
      <c r="A173" t="s">
        <v>29</v>
      </c>
      <c r="B173" t="s">
        <v>97</v>
      </c>
      <c r="C173">
        <v>19990331</v>
      </c>
      <c r="D173">
        <v>1999</v>
      </c>
      <c r="E173" t="s">
        <v>66</v>
      </c>
      <c r="F173">
        <v>0</v>
      </c>
      <c r="G173">
        <v>219079</v>
      </c>
      <c r="H173">
        <v>100</v>
      </c>
      <c r="I173">
        <v>5000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75000</v>
      </c>
      <c r="Q173">
        <v>0</v>
      </c>
    </row>
    <row r="174" spans="1:17">
      <c r="A174" t="s">
        <v>29</v>
      </c>
      <c r="B174" t="s">
        <v>97</v>
      </c>
      <c r="C174">
        <v>19990630</v>
      </c>
      <c r="D174">
        <v>1999</v>
      </c>
      <c r="E174" t="s">
        <v>65</v>
      </c>
      <c r="F174">
        <v>0</v>
      </c>
      <c r="G174">
        <v>1267730</v>
      </c>
      <c r="H174">
        <v>2116</v>
      </c>
      <c r="I174">
        <v>2070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</row>
    <row r="175" spans="1:17">
      <c r="A175" t="s">
        <v>29</v>
      </c>
      <c r="B175" t="s">
        <v>97</v>
      </c>
      <c r="C175">
        <v>19990930</v>
      </c>
      <c r="D175">
        <v>1999</v>
      </c>
      <c r="E175" t="s">
        <v>64</v>
      </c>
      <c r="F175">
        <v>0</v>
      </c>
      <c r="G175">
        <v>425082</v>
      </c>
      <c r="H175">
        <v>1800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</row>
    <row r="176" spans="1:17">
      <c r="A176" t="s">
        <v>29</v>
      </c>
      <c r="B176" t="s">
        <v>97</v>
      </c>
      <c r="C176">
        <v>19991231</v>
      </c>
      <c r="D176">
        <v>1999</v>
      </c>
      <c r="E176" t="s">
        <v>67</v>
      </c>
      <c r="F176">
        <v>0</v>
      </c>
      <c r="G176">
        <v>7184</v>
      </c>
      <c r="H176">
        <v>3512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</row>
    <row r="177" spans="1:17">
      <c r="A177" t="s">
        <v>29</v>
      </c>
      <c r="B177" t="s">
        <v>97</v>
      </c>
      <c r="C177">
        <v>20000131</v>
      </c>
      <c r="D177">
        <v>2000</v>
      </c>
      <c r="E177" t="s">
        <v>75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</row>
    <row r="178" spans="1:17">
      <c r="A178" t="s">
        <v>29</v>
      </c>
      <c r="B178" t="s">
        <v>97</v>
      </c>
      <c r="C178">
        <v>20000830</v>
      </c>
      <c r="D178">
        <v>2000</v>
      </c>
      <c r="E178" t="s">
        <v>70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</row>
    <row r="179" spans="1:17">
      <c r="A179" t="s">
        <v>29</v>
      </c>
      <c r="B179" t="s">
        <v>97</v>
      </c>
      <c r="C179">
        <v>20000331</v>
      </c>
      <c r="D179">
        <v>2000</v>
      </c>
      <c r="E179" t="s">
        <v>74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</row>
    <row r="180" spans="1:17">
      <c r="A180" t="s">
        <v>29</v>
      </c>
      <c r="B180" t="s">
        <v>97</v>
      </c>
      <c r="C180">
        <v>20000430</v>
      </c>
      <c r="D180">
        <v>2000</v>
      </c>
      <c r="E180" t="s">
        <v>76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</row>
    <row r="181" spans="1:17">
      <c r="A181" t="s">
        <v>29</v>
      </c>
      <c r="B181" t="s">
        <v>97</v>
      </c>
      <c r="C181">
        <v>20000531</v>
      </c>
      <c r="D181">
        <v>2000</v>
      </c>
      <c r="E181" t="s">
        <v>72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</row>
    <row r="182" spans="1:17">
      <c r="A182" t="s">
        <v>29</v>
      </c>
      <c r="B182" t="s">
        <v>97</v>
      </c>
      <c r="C182">
        <v>20000630</v>
      </c>
      <c r="D182">
        <v>2000</v>
      </c>
      <c r="E182" t="s">
        <v>71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</row>
    <row r="183" spans="1:17">
      <c r="A183" t="s">
        <v>29</v>
      </c>
      <c r="B183" t="s">
        <v>97</v>
      </c>
      <c r="C183">
        <v>20000731</v>
      </c>
      <c r="D183">
        <v>2000</v>
      </c>
      <c r="E183" t="s">
        <v>69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</row>
    <row r="184" spans="1:17">
      <c r="A184" t="s">
        <v>29</v>
      </c>
      <c r="B184" t="s">
        <v>97</v>
      </c>
      <c r="C184">
        <v>20000229</v>
      </c>
      <c r="D184">
        <v>2000</v>
      </c>
      <c r="E184" t="s">
        <v>73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win7admn</cp:lastModifiedBy>
  <cp:lastPrinted>2012-09-26T16:32:52Z</cp:lastPrinted>
  <dcterms:created xsi:type="dcterms:W3CDTF">2012-02-16T12:11:47Z</dcterms:created>
  <dcterms:modified xsi:type="dcterms:W3CDTF">2014-06-09T13:16:13Z</dcterms:modified>
</cp:coreProperties>
</file>