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380" windowWidth="14628" windowHeight="4812" activeTab="0"/>
  </bookViews>
  <sheets>
    <sheet name="Sheet1" sheetId="1" r:id="rId1"/>
    <sheet name="Char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<sst xmlns="http://schemas.openxmlformats.org/spreadsheetml/2006/main" count="43" uniqueCount="32">
  <si>
    <t>PAC Financial Activity</t>
  </si>
  <si>
    <t>No. of</t>
  </si>
  <si>
    <t>Cmtes</t>
  </si>
  <si>
    <t>Receipts</t>
  </si>
  <si>
    <t>Disbursements</t>
  </si>
  <si>
    <t>Cash on Hand</t>
  </si>
  <si>
    <t>Debts to</t>
  </si>
  <si>
    <t>Debts By</t>
  </si>
  <si>
    <t>Corporate</t>
  </si>
  <si>
    <t>Labor</t>
  </si>
  <si>
    <t>Non Connected</t>
  </si>
  <si>
    <t>Trade/Membership/Health</t>
  </si>
  <si>
    <t>Cooperative</t>
  </si>
  <si>
    <t>Corporations Without Stock</t>
  </si>
  <si>
    <t>Total</t>
  </si>
  <si>
    <t>Expend</t>
  </si>
  <si>
    <t>Total Contrib</t>
  </si>
  <si>
    <t>Presidential</t>
  </si>
  <si>
    <t>Senate</t>
  </si>
  <si>
    <t>House</t>
  </si>
  <si>
    <t>Incumbent</t>
  </si>
  <si>
    <t>Challenger</t>
  </si>
  <si>
    <t>Open Seat</t>
  </si>
  <si>
    <t>Democrat</t>
  </si>
  <si>
    <t>Republican</t>
  </si>
  <si>
    <t>Other</t>
  </si>
  <si>
    <t>Expend For</t>
  </si>
  <si>
    <t>Against</t>
  </si>
  <si>
    <t>PAC Contribution Summary</t>
  </si>
  <si>
    <t>Nonconnected</t>
  </si>
  <si>
    <t>Trade</t>
  </si>
  <si>
    <t>2005-2006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</si>
</sst>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5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5" fontId="0" fillId="0" borderId="2" xfId="0" applyNumberFormat="1" applyBorder="1" applyAlignment="1">
      <alignment/>
    </xf>
    <xf numFmtId="5" fontId="0" fillId="0" borderId="3" xfId="0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5" fontId="0" fillId="0" borderId="5" xfId="0" applyNumberFormat="1" applyBorder="1" applyAlignment="1">
      <alignment/>
    </xf>
    <xf numFmtId="5" fontId="0" fillId="0" borderId="4" xfId="0" applyNumberFormat="1" applyBorder="1" applyAlignment="1">
      <alignment/>
    </xf>
    <xf numFmtId="5" fontId="0" fillId="0" borderId="6" xfId="0" applyNumberFormat="1" applyBorder="1" applyAlignment="1">
      <alignment/>
    </xf>
    <xf numFmtId="0" fontId="0" fillId="0" borderId="1" xfId="0" applyBorder="1" applyAlignment="1">
      <alignment/>
    </xf>
    <xf numFmtId="5" fontId="0" fillId="0" borderId="7" xfId="0" applyNumberFormat="1" applyBorder="1" applyAlignment="1">
      <alignment/>
    </xf>
    <xf numFmtId="5" fontId="0" fillId="0" borderId="8" xfId="0" applyNumberFormat="1" applyBorder="1" applyAlignment="1">
      <alignment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Sheet2!$B$7</c:f>
              <c:strCache>
                <c:ptCount val="1"/>
                <c:pt idx="0">
                  <c:v>Corporate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Sheet2!$C$6:$L$6</c:f>
              <c:numCache>
                <c:ptCount val="10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</c:numCache>
            </c:numRef>
          </c:cat>
          <c:val>
            <c:numRef>
              <c:f>Sheet2!$C$7:$L$7</c:f>
              <c:numCache>
                <c:ptCount val="10"/>
                <c:pt idx="0">
                  <c:v>0.6252</c:v>
                </c:pt>
                <c:pt idx="1">
                  <c:v>0.625</c:v>
                </c:pt>
                <c:pt idx="2">
                  <c:v>0.5752</c:v>
                </c:pt>
                <c:pt idx="3">
                  <c:v>0.6089</c:v>
                </c:pt>
                <c:pt idx="4">
                  <c:v>0.5959</c:v>
                </c:pt>
                <c:pt idx="5">
                  <c:v>0.5986</c:v>
                </c:pt>
                <c:pt idx="6">
                  <c:v>0.5671</c:v>
                </c:pt>
                <c:pt idx="7">
                  <c:v>0.5781</c:v>
                </c:pt>
                <c:pt idx="8">
                  <c:v>0.5586</c:v>
                </c:pt>
                <c:pt idx="9">
                  <c:v>0.5218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Sheet2!$B$8</c:f>
              <c:strCache>
                <c:ptCount val="1"/>
                <c:pt idx="0">
                  <c:v>Labor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Sheet2!$C$6:$L$6</c:f>
              <c:numCache>
                <c:ptCount val="10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</c:numCache>
            </c:numRef>
          </c:cat>
          <c:val>
            <c:numRef>
              <c:f>Sheet2!$C$8:$L$8</c:f>
              <c:numCache>
                <c:ptCount val="10"/>
                <c:pt idx="0">
                  <c:v>0.5362</c:v>
                </c:pt>
                <c:pt idx="1">
                  <c:v>0.4792</c:v>
                </c:pt>
                <c:pt idx="2">
                  <c:v>0.4105</c:v>
                </c:pt>
                <c:pt idx="3">
                  <c:v>0.4372</c:v>
                </c:pt>
                <c:pt idx="4">
                  <c:v>0.4734</c:v>
                </c:pt>
                <c:pt idx="5">
                  <c:v>0.4809</c:v>
                </c:pt>
                <c:pt idx="6">
                  <c:v>0.454</c:v>
                </c:pt>
                <c:pt idx="7">
                  <c:v>0.4007</c:v>
                </c:pt>
                <c:pt idx="8">
                  <c:v>0.3412</c:v>
                </c:pt>
                <c:pt idx="9">
                  <c:v>0.2848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Sheet2!$B$9</c:f>
              <c:strCache>
                <c:ptCount val="1"/>
                <c:pt idx="0">
                  <c:v>Nonconnected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Sheet2!$C$6:$L$6</c:f>
              <c:numCache>
                <c:ptCount val="10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</c:numCache>
            </c:numRef>
          </c:cat>
          <c:val>
            <c:numRef>
              <c:f>Sheet2!$C$9:$L$9</c:f>
              <c:numCache>
                <c:ptCount val="10"/>
                <c:pt idx="0">
                  <c:v>0.1639</c:v>
                </c:pt>
                <c:pt idx="1">
                  <c:v>0.1939</c:v>
                </c:pt>
                <c:pt idx="2">
                  <c:v>0.2111</c:v>
                </c:pt>
                <c:pt idx="3">
                  <c:v>0.2404</c:v>
                </c:pt>
                <c:pt idx="4">
                  <c:v>0.2425</c:v>
                </c:pt>
                <c:pt idx="5">
                  <c:v>0.2948</c:v>
                </c:pt>
                <c:pt idx="6">
                  <c:v>0.2612</c:v>
                </c:pt>
                <c:pt idx="7">
                  <c:v>0.2671</c:v>
                </c:pt>
                <c:pt idx="8">
                  <c:v>0.2798</c:v>
                </c:pt>
                <c:pt idx="9">
                  <c:v>0.193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Sheet2!$B$10</c:f>
              <c:strCache>
                <c:ptCount val="1"/>
                <c:pt idx="0">
                  <c:v>Trade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Sheet2!$C$6:$L$6</c:f>
              <c:numCache>
                <c:ptCount val="10"/>
                <c:pt idx="0">
                  <c:v>1986</c:v>
                </c:pt>
                <c:pt idx="1">
                  <c:v>1988</c:v>
                </c:pt>
                <c:pt idx="2">
                  <c:v>1990</c:v>
                </c:pt>
                <c:pt idx="3">
                  <c:v>1992</c:v>
                </c:pt>
                <c:pt idx="4">
                  <c:v>1994</c:v>
                </c:pt>
                <c:pt idx="5">
                  <c:v>1996</c:v>
                </c:pt>
                <c:pt idx="6">
                  <c:v>1998</c:v>
                </c:pt>
                <c:pt idx="7">
                  <c:v>2000</c:v>
                </c:pt>
                <c:pt idx="8">
                  <c:v>2002</c:v>
                </c:pt>
                <c:pt idx="9">
                  <c:v>2004</c:v>
                </c:pt>
              </c:numCache>
            </c:numRef>
          </c:cat>
          <c:val>
            <c:numRef>
              <c:f>Sheet2!$C$10:$L$10</c:f>
              <c:numCache>
                <c:ptCount val="10"/>
                <c:pt idx="0">
                  <c:v>0.4714</c:v>
                </c:pt>
                <c:pt idx="1">
                  <c:v>0.4923</c:v>
                </c:pt>
                <c:pt idx="2">
                  <c:v>0.5086</c:v>
                </c:pt>
                <c:pt idx="3">
                  <c:v>0.5527</c:v>
                </c:pt>
                <c:pt idx="4">
                  <c:v>0.5615</c:v>
                </c:pt>
                <c:pt idx="5">
                  <c:v>0.571</c:v>
                </c:pt>
                <c:pt idx="6">
                  <c:v>0.5449</c:v>
                </c:pt>
                <c:pt idx="7">
                  <c:v>0.5235</c:v>
                </c:pt>
                <c:pt idx="8">
                  <c:v>0.5319</c:v>
                </c:pt>
                <c:pt idx="9">
                  <c:v>0.4894</c:v>
                </c:pt>
              </c:numCache>
            </c:numRef>
          </c:val>
          <c:smooth val="0"/>
        </c:ser>
        <c:marker val="1"/>
        <c:axId val="39346294"/>
        <c:axId val="18572327"/>
      </c:lineChart>
      <c:catAx>
        <c:axId val="39346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8572327"/>
        <c:crosses val="autoZero"/>
        <c:auto val="1"/>
        <c:lblOffset val="100"/>
        <c:noMultiLvlLbl val="0"/>
      </c:catAx>
      <c:valAx>
        <c:axId val="185723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3462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N39" sqref="N39"/>
    </sheetView>
  </sheetViews>
  <sheetFormatPr defaultColWidth="9.140625" defaultRowHeight="12.75"/>
  <cols>
    <col min="1" max="1" width="25.28125" style="0" customWidth="1"/>
    <col min="2" max="2" width="8.00390625" style="0" customWidth="1"/>
    <col min="3" max="3" width="14.57421875" style="0" customWidth="1"/>
    <col min="4" max="4" width="15.57421875" style="0" customWidth="1"/>
    <col min="5" max="5" width="15.28125" style="0" customWidth="1"/>
    <col min="6" max="6" width="13.7109375" style="0" customWidth="1"/>
    <col min="7" max="7" width="13.57421875" style="0" customWidth="1"/>
    <col min="8" max="9" width="13.00390625" style="0" bestFit="1" customWidth="1"/>
    <col min="10" max="10" width="14.00390625" style="0" customWidth="1"/>
    <col min="11" max="11" width="14.140625" style="0" customWidth="1"/>
    <col min="12" max="12" width="12.00390625" style="0" customWidth="1"/>
    <col min="13" max="13" width="12.57421875" style="0" customWidth="1"/>
    <col min="14" max="14" width="12.7109375" style="0" customWidth="1"/>
  </cols>
  <sheetData>
    <row r="1" spans="2:7" ht="12.75">
      <c r="B1" s="1"/>
      <c r="C1" s="1"/>
      <c r="D1" s="2" t="s">
        <v>0</v>
      </c>
      <c r="E1" s="1"/>
      <c r="F1" s="1"/>
      <c r="G1" s="1"/>
    </row>
    <row r="2" spans="2:7" ht="12.75">
      <c r="B2" s="1"/>
      <c r="C2" s="1"/>
      <c r="D2" s="2" t="s">
        <v>31</v>
      </c>
      <c r="E2" s="1"/>
      <c r="F2" s="1"/>
      <c r="G2" s="1"/>
    </row>
    <row r="3" spans="2:7" ht="12.75">
      <c r="B3" s="2" t="s">
        <v>1</v>
      </c>
      <c r="C3" s="1"/>
      <c r="D3" s="1"/>
      <c r="E3" s="1"/>
      <c r="F3" s="1"/>
      <c r="G3" s="1"/>
    </row>
    <row r="4" spans="2:7" ht="12.75"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</row>
    <row r="6" spans="1:7" ht="12.75">
      <c r="A6" s="1" t="s">
        <v>8</v>
      </c>
      <c r="B6" s="4">
        <v>1808</v>
      </c>
      <c r="C6" s="5">
        <v>278345927</v>
      </c>
      <c r="D6" s="5">
        <v>277846209</v>
      </c>
      <c r="E6" s="5">
        <v>85453476</v>
      </c>
      <c r="F6" s="5">
        <v>1131</v>
      </c>
      <c r="G6" s="5">
        <v>174098</v>
      </c>
    </row>
    <row r="7" spans="1:7" ht="12.75">
      <c r="A7" s="1" t="s">
        <v>9</v>
      </c>
      <c r="B7" s="4">
        <v>312</v>
      </c>
      <c r="C7" s="5">
        <v>218185504</v>
      </c>
      <c r="D7" s="5">
        <v>197386182</v>
      </c>
      <c r="E7" s="5">
        <v>79880417</v>
      </c>
      <c r="F7" s="5">
        <v>49979</v>
      </c>
      <c r="G7" s="5">
        <v>4253743</v>
      </c>
    </row>
    <row r="8" spans="1:7" ht="12.75">
      <c r="A8" s="1" t="s">
        <v>10</v>
      </c>
      <c r="B8" s="4">
        <v>1797</v>
      </c>
      <c r="C8" s="5">
        <v>352947674</v>
      </c>
      <c r="D8" s="5">
        <v>354532003</v>
      </c>
      <c r="E8" s="5">
        <v>50523057</v>
      </c>
      <c r="F8" s="5">
        <v>67319</v>
      </c>
      <c r="G8" s="5">
        <v>5240017</v>
      </c>
    </row>
    <row r="9" spans="1:7" ht="12.75">
      <c r="A9" s="1" t="s">
        <v>11</v>
      </c>
      <c r="B9" s="4">
        <v>1019</v>
      </c>
      <c r="C9" s="5">
        <v>218448147</v>
      </c>
      <c r="D9" s="5">
        <v>208862724</v>
      </c>
      <c r="E9" s="5">
        <v>64340251</v>
      </c>
      <c r="F9" s="5">
        <v>58208</v>
      </c>
      <c r="G9" s="5">
        <v>1459007</v>
      </c>
    </row>
    <row r="10" spans="1:7" ht="12.75">
      <c r="A10" s="1" t="s">
        <v>12</v>
      </c>
      <c r="B10" s="4">
        <v>40</v>
      </c>
      <c r="C10" s="5">
        <v>6166566</v>
      </c>
      <c r="D10" s="5">
        <v>5623900</v>
      </c>
      <c r="E10" s="5">
        <v>2936503</v>
      </c>
      <c r="F10" s="5">
        <v>0</v>
      </c>
      <c r="G10" s="5">
        <v>0</v>
      </c>
    </row>
    <row r="11" spans="1:7" ht="12.75">
      <c r="A11" s="6" t="s">
        <v>13</v>
      </c>
      <c r="B11" s="7">
        <v>115</v>
      </c>
      <c r="C11" s="8">
        <v>11441713</v>
      </c>
      <c r="D11" s="8">
        <v>11063119</v>
      </c>
      <c r="E11" s="8">
        <v>3309865</v>
      </c>
      <c r="F11" s="8">
        <v>0</v>
      </c>
      <c r="G11" s="8">
        <v>458418</v>
      </c>
    </row>
    <row r="12" spans="1:7" ht="12.75">
      <c r="A12" s="6" t="s">
        <v>14</v>
      </c>
      <c r="B12" s="7">
        <f aca="true" t="shared" si="0" ref="B12:G12">B6+B7+B8+B9+B10+B11</f>
        <v>5091</v>
      </c>
      <c r="C12" s="8">
        <f t="shared" si="0"/>
        <v>1085535531</v>
      </c>
      <c r="D12" s="8">
        <f t="shared" si="0"/>
        <v>1055314137</v>
      </c>
      <c r="E12" s="8">
        <f t="shared" si="0"/>
        <v>286443569</v>
      </c>
      <c r="F12" s="8">
        <f t="shared" si="0"/>
        <v>176637</v>
      </c>
      <c r="G12" s="8">
        <f t="shared" si="0"/>
        <v>11585283</v>
      </c>
    </row>
    <row r="16" ht="12.75">
      <c r="E16" s="22" t="s">
        <v>28</v>
      </c>
    </row>
    <row r="17" spans="2:14" ht="12.75">
      <c r="B17" s="2" t="s">
        <v>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 t="s">
        <v>15</v>
      </c>
    </row>
    <row r="18" spans="2:14" ht="12.75">
      <c r="B18" s="3" t="s">
        <v>2</v>
      </c>
      <c r="C18" s="24" t="s">
        <v>16</v>
      </c>
      <c r="D18" s="3" t="s">
        <v>17</v>
      </c>
      <c r="E18" s="3" t="s">
        <v>18</v>
      </c>
      <c r="F18" s="25" t="s">
        <v>19</v>
      </c>
      <c r="G18" s="3" t="s">
        <v>20</v>
      </c>
      <c r="H18" s="3" t="s">
        <v>21</v>
      </c>
      <c r="I18" s="25" t="s">
        <v>22</v>
      </c>
      <c r="J18" s="3" t="s">
        <v>23</v>
      </c>
      <c r="K18" s="3" t="s">
        <v>24</v>
      </c>
      <c r="L18" s="25" t="s">
        <v>25</v>
      </c>
      <c r="M18" s="3" t="s">
        <v>26</v>
      </c>
      <c r="N18" s="3" t="s">
        <v>27</v>
      </c>
    </row>
    <row r="19" spans="3:12" ht="12.75">
      <c r="C19" s="9"/>
      <c r="F19" s="10"/>
      <c r="I19" s="10"/>
      <c r="L19" s="10"/>
    </row>
    <row r="20" spans="1:14" ht="12.75">
      <c r="A20" s="1" t="s">
        <v>8</v>
      </c>
      <c r="B20">
        <v>1464</v>
      </c>
      <c r="C20" s="11">
        <v>135925970</v>
      </c>
      <c r="D20" s="5">
        <v>29400</v>
      </c>
      <c r="E20" s="5">
        <v>37219874</v>
      </c>
      <c r="F20" s="12">
        <v>98676696</v>
      </c>
      <c r="G20" s="5">
        <v>125636925</v>
      </c>
      <c r="H20" s="5">
        <v>3486209</v>
      </c>
      <c r="I20" s="12">
        <v>6802836</v>
      </c>
      <c r="J20" s="5">
        <v>44689301</v>
      </c>
      <c r="K20" s="5">
        <v>90034599</v>
      </c>
      <c r="L20" s="12">
        <v>1202070</v>
      </c>
      <c r="M20" s="5">
        <v>247273</v>
      </c>
      <c r="N20" s="5">
        <v>3072</v>
      </c>
    </row>
    <row r="21" spans="1:14" ht="12.75">
      <c r="A21" s="1"/>
      <c r="C21" s="11">
        <v>-123167036</v>
      </c>
      <c r="D21" s="5">
        <v>0</v>
      </c>
      <c r="E21" s="5">
        <v>-27314419</v>
      </c>
      <c r="F21" s="12">
        <v>-95852617</v>
      </c>
      <c r="G21" s="5">
        <v>-113014784</v>
      </c>
      <c r="H21" s="5">
        <v>-3349416</v>
      </c>
      <c r="I21" s="12">
        <v>-6802836</v>
      </c>
      <c r="J21" s="5">
        <v>-40766040</v>
      </c>
      <c r="K21" s="5">
        <v>-81220176</v>
      </c>
      <c r="L21" s="12">
        <v>-1180820</v>
      </c>
      <c r="M21" s="5">
        <v>-222954</v>
      </c>
      <c r="N21" s="5">
        <v>-906</v>
      </c>
    </row>
    <row r="22" spans="1:14" ht="12.75">
      <c r="A22" s="1"/>
      <c r="C22" s="11"/>
      <c r="D22" s="5"/>
      <c r="E22" s="5"/>
      <c r="F22" s="12"/>
      <c r="G22" s="5"/>
      <c r="H22" s="5"/>
      <c r="I22" s="12"/>
      <c r="J22" s="5"/>
      <c r="K22" s="5"/>
      <c r="L22" s="12"/>
      <c r="M22" s="5"/>
      <c r="N22" s="5"/>
    </row>
    <row r="23" spans="1:14" ht="12.75">
      <c r="A23" s="1" t="s">
        <v>9</v>
      </c>
      <c r="B23">
        <v>204</v>
      </c>
      <c r="C23" s="11">
        <v>55815069</v>
      </c>
      <c r="D23" s="5">
        <v>2000</v>
      </c>
      <c r="E23" s="5">
        <v>7475220</v>
      </c>
      <c r="F23" s="12">
        <v>48337849</v>
      </c>
      <c r="G23" s="5">
        <v>37104781</v>
      </c>
      <c r="H23" s="5">
        <v>12494133</v>
      </c>
      <c r="I23" s="12">
        <v>6216155</v>
      </c>
      <c r="J23" s="5">
        <v>48925068</v>
      </c>
      <c r="K23" s="5">
        <v>6431403</v>
      </c>
      <c r="L23" s="12">
        <v>458598</v>
      </c>
      <c r="M23" s="5">
        <v>4190105</v>
      </c>
      <c r="N23" s="5">
        <v>5866342</v>
      </c>
    </row>
    <row r="24" spans="1:14" ht="12.75">
      <c r="A24" s="1"/>
      <c r="C24" s="11">
        <v>-54275806</v>
      </c>
      <c r="D24" s="5">
        <v>0</v>
      </c>
      <c r="E24" s="5">
        <v>-6688995</v>
      </c>
      <c r="F24" s="12">
        <v>-47586811</v>
      </c>
      <c r="G24" s="5">
        <v>-35579876</v>
      </c>
      <c r="H24" s="5">
        <v>-12479775</v>
      </c>
      <c r="I24" s="12">
        <v>-6216155</v>
      </c>
      <c r="J24" s="5">
        <v>-47883794</v>
      </c>
      <c r="K24" s="5">
        <v>-5990860</v>
      </c>
      <c r="L24" s="12">
        <v>-401152</v>
      </c>
      <c r="M24" s="5">
        <v>-3973120</v>
      </c>
      <c r="N24" s="5">
        <v>-5863142</v>
      </c>
    </row>
    <row r="25" spans="1:14" ht="12.75">
      <c r="A25" s="1"/>
      <c r="C25" s="11"/>
      <c r="E25" s="5"/>
      <c r="F25" s="12"/>
      <c r="G25" s="5"/>
      <c r="H25" s="5"/>
      <c r="I25" s="12"/>
      <c r="J25" s="5"/>
      <c r="K25" s="5"/>
      <c r="L25" s="12"/>
      <c r="M25" s="5"/>
      <c r="N25" s="5"/>
    </row>
    <row r="26" spans="1:14" ht="12.75">
      <c r="A26" s="1" t="s">
        <v>10</v>
      </c>
      <c r="B26">
        <v>887</v>
      </c>
      <c r="C26" s="11">
        <v>70217568</v>
      </c>
      <c r="D26" s="5">
        <v>20686</v>
      </c>
      <c r="E26" s="5">
        <v>18889908</v>
      </c>
      <c r="F26" s="12">
        <v>51306974</v>
      </c>
      <c r="G26" s="5">
        <v>44318848</v>
      </c>
      <c r="H26" s="5">
        <v>14915049</v>
      </c>
      <c r="I26" s="12">
        <v>10983671</v>
      </c>
      <c r="J26" s="5">
        <v>26111938</v>
      </c>
      <c r="K26" s="5">
        <v>43561404</v>
      </c>
      <c r="L26" s="12">
        <v>544226</v>
      </c>
      <c r="M26" s="5">
        <v>3782315</v>
      </c>
      <c r="N26" s="5">
        <v>4300698</v>
      </c>
    </row>
    <row r="27" spans="1:14" ht="12.75">
      <c r="A27" s="1"/>
      <c r="C27" s="11">
        <v>-67222053</v>
      </c>
      <c r="D27" s="5">
        <v>0</v>
      </c>
      <c r="E27" s="5">
        <v>-17045350</v>
      </c>
      <c r="F27" s="12">
        <v>-50176703</v>
      </c>
      <c r="G27" s="5">
        <v>-41370360</v>
      </c>
      <c r="H27" s="5">
        <v>-14868022</v>
      </c>
      <c r="I27" s="12">
        <v>-10983671</v>
      </c>
      <c r="J27" s="5">
        <v>-25262447</v>
      </c>
      <c r="K27" s="5">
        <v>-41421580</v>
      </c>
      <c r="L27" s="12">
        <v>-538026</v>
      </c>
      <c r="M27" s="5">
        <v>-3717693</v>
      </c>
      <c r="N27" s="5">
        <v>-4298492</v>
      </c>
    </row>
    <row r="28" spans="1:14" ht="12.75">
      <c r="A28" s="1"/>
      <c r="C28" s="11"/>
      <c r="E28" s="5"/>
      <c r="F28" s="12"/>
      <c r="G28" s="5"/>
      <c r="H28" s="5"/>
      <c r="I28" s="12"/>
      <c r="J28" s="5"/>
      <c r="K28" s="5"/>
      <c r="L28" s="12"/>
      <c r="M28" s="5"/>
      <c r="N28" s="5"/>
    </row>
    <row r="29" spans="1:14" ht="12.75">
      <c r="A29" s="1" t="s">
        <v>11</v>
      </c>
      <c r="B29">
        <v>745</v>
      </c>
      <c r="C29" s="11">
        <v>101803507</v>
      </c>
      <c r="D29" s="5">
        <v>-3400</v>
      </c>
      <c r="E29" s="5">
        <v>20559877</v>
      </c>
      <c r="F29" s="12">
        <v>81247030</v>
      </c>
      <c r="G29" s="5">
        <v>88751302</v>
      </c>
      <c r="H29" s="5">
        <v>5226022</v>
      </c>
      <c r="I29" s="12">
        <v>7826183</v>
      </c>
      <c r="J29" s="5">
        <v>38089430</v>
      </c>
      <c r="K29" s="5">
        <v>63039750</v>
      </c>
      <c r="L29" s="12">
        <v>674327</v>
      </c>
      <c r="M29" s="5">
        <v>14439440</v>
      </c>
      <c r="N29" s="5">
        <v>4611300</v>
      </c>
    </row>
    <row r="30" spans="1:14" ht="12.75">
      <c r="A30" s="1"/>
      <c r="C30" s="11">
        <v>-95716878</v>
      </c>
      <c r="D30" s="5">
        <v>0</v>
      </c>
      <c r="E30" s="5">
        <v>-16396612</v>
      </c>
      <c r="F30" s="12">
        <v>-79320266</v>
      </c>
      <c r="G30" s="5">
        <v>-82709095</v>
      </c>
      <c r="H30" s="5">
        <v>-5181600</v>
      </c>
      <c r="I30" s="12">
        <v>-7826183</v>
      </c>
      <c r="J30" s="5">
        <v>-36226882</v>
      </c>
      <c r="K30" s="5">
        <v>-58836769</v>
      </c>
      <c r="L30" s="12">
        <v>-653227</v>
      </c>
      <c r="M30" s="5">
        <v>-14227912</v>
      </c>
      <c r="N30" s="5">
        <v>-4471721</v>
      </c>
    </row>
    <row r="31" spans="1:14" ht="12.75">
      <c r="A31" s="1"/>
      <c r="C31" s="11"/>
      <c r="D31" s="5"/>
      <c r="E31" s="5"/>
      <c r="F31" s="12"/>
      <c r="G31" s="5"/>
      <c r="H31" s="5"/>
      <c r="I31" s="12"/>
      <c r="J31" s="5"/>
      <c r="K31" s="5"/>
      <c r="L31" s="12"/>
      <c r="M31" s="5"/>
      <c r="N31" s="5"/>
    </row>
    <row r="32" spans="1:14" ht="12.75">
      <c r="A32" s="1" t="s">
        <v>12</v>
      </c>
      <c r="B32">
        <v>35</v>
      </c>
      <c r="C32" s="11">
        <v>3454915</v>
      </c>
      <c r="D32" s="5">
        <v>0</v>
      </c>
      <c r="E32" s="5">
        <v>641841</v>
      </c>
      <c r="F32" s="12">
        <v>2813074</v>
      </c>
      <c r="G32" s="5">
        <v>3112115</v>
      </c>
      <c r="H32" s="5">
        <v>161000</v>
      </c>
      <c r="I32" s="12">
        <v>181800</v>
      </c>
      <c r="J32" s="5">
        <v>1726195</v>
      </c>
      <c r="K32" s="5">
        <v>1704220</v>
      </c>
      <c r="L32" s="12">
        <v>24500</v>
      </c>
      <c r="M32" s="5">
        <v>3865</v>
      </c>
      <c r="N32" s="5">
        <v>0</v>
      </c>
    </row>
    <row r="33" spans="1:14" ht="12.75">
      <c r="A33" s="1"/>
      <c r="C33" s="11">
        <v>-3228724</v>
      </c>
      <c r="D33" s="5">
        <v>0</v>
      </c>
      <c r="E33" s="5">
        <v>-474150</v>
      </c>
      <c r="F33" s="12">
        <v>-2754574</v>
      </c>
      <c r="G33" s="5">
        <v>-2888924</v>
      </c>
      <c r="H33" s="5">
        <v>-158000</v>
      </c>
      <c r="I33" s="12">
        <v>-181800</v>
      </c>
      <c r="J33" s="5">
        <v>-1640135</v>
      </c>
      <c r="K33" s="5">
        <v>-1568589</v>
      </c>
      <c r="L33" s="12">
        <v>-20000</v>
      </c>
      <c r="M33" s="5">
        <v>-3865</v>
      </c>
      <c r="N33" s="5">
        <v>0</v>
      </c>
    </row>
    <row r="34" spans="1:14" ht="12.75">
      <c r="A34" s="1"/>
      <c r="C34" s="11"/>
      <c r="D34" s="5"/>
      <c r="E34" s="5"/>
      <c r="F34" s="12"/>
      <c r="G34" s="5"/>
      <c r="H34" s="5"/>
      <c r="I34" s="12"/>
      <c r="J34" s="5"/>
      <c r="K34" s="5"/>
      <c r="L34" s="12"/>
      <c r="M34" s="5"/>
      <c r="N34" s="5"/>
    </row>
    <row r="35" spans="1:14" ht="12.75">
      <c r="A35" s="13" t="s">
        <v>13</v>
      </c>
      <c r="B35">
        <v>89</v>
      </c>
      <c r="C35" s="11">
        <v>4885718</v>
      </c>
      <c r="D35" s="5">
        <v>103</v>
      </c>
      <c r="E35" s="5">
        <v>1285773</v>
      </c>
      <c r="F35" s="12">
        <v>3599842</v>
      </c>
      <c r="G35" s="5">
        <v>4249797</v>
      </c>
      <c r="H35" s="5">
        <v>250669</v>
      </c>
      <c r="I35" s="12">
        <v>385252</v>
      </c>
      <c r="J35" s="5">
        <v>1909874</v>
      </c>
      <c r="K35" s="5">
        <v>2915994</v>
      </c>
      <c r="L35" s="12">
        <v>59850</v>
      </c>
      <c r="M35" s="5">
        <v>356583</v>
      </c>
      <c r="N35" s="5">
        <v>21266</v>
      </c>
    </row>
    <row r="36" spans="1:14" ht="12.75">
      <c r="A36" s="13"/>
      <c r="C36" s="11">
        <v>-4413962</v>
      </c>
      <c r="D36" s="5">
        <v>0</v>
      </c>
      <c r="E36" s="5">
        <v>-934612</v>
      </c>
      <c r="F36" s="12">
        <v>-3479350</v>
      </c>
      <c r="G36" s="5">
        <v>-3783891</v>
      </c>
      <c r="H36" s="5">
        <v>-244819</v>
      </c>
      <c r="I36" s="12">
        <v>-385252</v>
      </c>
      <c r="J36" s="5">
        <v>-1745963</v>
      </c>
      <c r="K36" s="5">
        <v>-2610149</v>
      </c>
      <c r="L36" s="12">
        <v>-57850</v>
      </c>
      <c r="M36" s="5">
        <v>-356583</v>
      </c>
      <c r="N36" s="5">
        <v>-21266</v>
      </c>
    </row>
    <row r="37" spans="1:14" ht="12.75">
      <c r="A37" s="13"/>
      <c r="C37" s="11"/>
      <c r="D37" s="5"/>
      <c r="E37" s="5"/>
      <c r="F37" s="12"/>
      <c r="G37" s="5"/>
      <c r="H37" s="5"/>
      <c r="I37" s="12"/>
      <c r="J37" s="5"/>
      <c r="K37" s="5"/>
      <c r="L37" s="12"/>
      <c r="M37" s="5"/>
      <c r="N37" s="5"/>
    </row>
    <row r="38" spans="1:14" ht="12.75">
      <c r="A38" s="14" t="s">
        <v>14</v>
      </c>
      <c r="B38" s="15">
        <f>B20+B23+B26+B29+B32+B35</f>
        <v>3424</v>
      </c>
      <c r="C38" s="16">
        <f>C20+C23+C26+C29+C32+C35</f>
        <v>372102747</v>
      </c>
      <c r="D38" s="17">
        <f>D20+D23+D26+D29+D32+D35</f>
        <v>48789</v>
      </c>
      <c r="E38" s="17">
        <f aca="true" t="shared" si="1" ref="D38:N39">E20+E23+E26+E29+E32+E35</f>
        <v>86072493</v>
      </c>
      <c r="F38" s="18">
        <f t="shared" si="1"/>
        <v>285981465</v>
      </c>
      <c r="G38" s="17">
        <f t="shared" si="1"/>
        <v>303173768</v>
      </c>
      <c r="H38" s="17">
        <f t="shared" si="1"/>
        <v>36533082</v>
      </c>
      <c r="I38" s="18">
        <f t="shared" si="1"/>
        <v>32395897</v>
      </c>
      <c r="J38" s="17">
        <f t="shared" si="1"/>
        <v>161451806</v>
      </c>
      <c r="K38" s="17">
        <f t="shared" si="1"/>
        <v>207687370</v>
      </c>
      <c r="L38" s="18">
        <f t="shared" si="1"/>
        <v>2963571</v>
      </c>
      <c r="M38" s="17">
        <f t="shared" si="1"/>
        <v>23019581</v>
      </c>
      <c r="N38" s="17">
        <f t="shared" si="1"/>
        <v>14802678</v>
      </c>
    </row>
    <row r="39" spans="1:14" ht="12.75">
      <c r="A39" s="19"/>
      <c r="B39" s="19"/>
      <c r="C39" s="20">
        <f>C21+C24+C27+C30+C33+C36</f>
        <v>-348024459</v>
      </c>
      <c r="D39" s="8">
        <f t="shared" si="1"/>
        <v>0</v>
      </c>
      <c r="E39" s="8">
        <f t="shared" si="1"/>
        <v>-68854138</v>
      </c>
      <c r="F39" s="21">
        <f t="shared" si="1"/>
        <v>-279170321</v>
      </c>
      <c r="G39" s="8">
        <f t="shared" si="1"/>
        <v>-279346930</v>
      </c>
      <c r="H39" s="8">
        <f t="shared" si="1"/>
        <v>-36281632</v>
      </c>
      <c r="I39" s="21">
        <f t="shared" si="1"/>
        <v>-32395897</v>
      </c>
      <c r="J39" s="8">
        <f t="shared" si="1"/>
        <v>-153525261</v>
      </c>
      <c r="K39" s="8">
        <f t="shared" si="1"/>
        <v>-191648123</v>
      </c>
      <c r="L39" s="21">
        <f t="shared" si="1"/>
        <v>-2851075</v>
      </c>
      <c r="M39" s="8">
        <f t="shared" si="1"/>
        <v>-22502127</v>
      </c>
      <c r="N39" s="8">
        <f t="shared" si="1"/>
        <v>-14655527</v>
      </c>
    </row>
    <row r="41" spans="5:11" ht="12.75">
      <c r="E41" s="5"/>
      <c r="H41" s="5"/>
      <c r="K41" s="5"/>
    </row>
    <row r="42" spans="5:11" ht="12.75">
      <c r="E42" s="5"/>
      <c r="H42" s="5"/>
      <c r="K42" s="5"/>
    </row>
    <row r="63" spans="7:9" ht="12.75">
      <c r="G63" s="5"/>
      <c r="H63" s="5"/>
      <c r="I63" s="5"/>
    </row>
    <row r="64" spans="7:9" ht="12.75">
      <c r="G64" s="5"/>
      <c r="H64" s="5"/>
      <c r="I64" s="5"/>
    </row>
    <row r="65" ht="12.75">
      <c r="G65" s="5"/>
    </row>
  </sheetData>
  <printOptions/>
  <pageMargins left="0.25" right="0.25" top="1" bottom="0.5" header="0.5" footer="0.5"/>
  <pageSetup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6:L10"/>
  <sheetViews>
    <sheetView workbookViewId="0" topLeftCell="B1">
      <selection activeCell="B6" sqref="B6:L10"/>
    </sheetView>
  </sheetViews>
  <sheetFormatPr defaultColWidth="9.140625" defaultRowHeight="12.75"/>
  <sheetData>
    <row r="6" spans="3:12" ht="12.75">
      <c r="C6">
        <v>1986</v>
      </c>
      <c r="D6">
        <v>1988</v>
      </c>
      <c r="E6">
        <v>1990</v>
      </c>
      <c r="F6">
        <v>1992</v>
      </c>
      <c r="G6">
        <v>1994</v>
      </c>
      <c r="H6">
        <v>1996</v>
      </c>
      <c r="I6">
        <v>1998</v>
      </c>
      <c r="J6">
        <v>2000</v>
      </c>
      <c r="K6">
        <v>2002</v>
      </c>
      <c r="L6">
        <v>2004</v>
      </c>
    </row>
    <row r="7" spans="2:12" ht="12.75">
      <c r="B7" t="s">
        <v>8</v>
      </c>
      <c r="C7" s="23">
        <v>0.6252</v>
      </c>
      <c r="D7" s="23">
        <v>0.625</v>
      </c>
      <c r="E7" s="23">
        <v>0.5752</v>
      </c>
      <c r="F7" s="23">
        <v>0.6089</v>
      </c>
      <c r="G7" s="23">
        <v>0.5959</v>
      </c>
      <c r="H7" s="23">
        <v>0.5986</v>
      </c>
      <c r="I7" s="23">
        <v>0.5671</v>
      </c>
      <c r="J7" s="23">
        <v>0.5781</v>
      </c>
      <c r="K7" s="23">
        <v>0.5586</v>
      </c>
      <c r="L7" s="23">
        <v>0.5218</v>
      </c>
    </row>
    <row r="8" spans="2:12" ht="12.75">
      <c r="B8" t="s">
        <v>9</v>
      </c>
      <c r="C8" s="23">
        <v>0.5362</v>
      </c>
      <c r="D8" s="23">
        <v>0.4792</v>
      </c>
      <c r="E8" s="23">
        <v>0.4105</v>
      </c>
      <c r="F8" s="23">
        <v>0.4372</v>
      </c>
      <c r="G8" s="23">
        <v>0.4734</v>
      </c>
      <c r="H8" s="23">
        <v>0.4809</v>
      </c>
      <c r="I8" s="23">
        <v>0.454</v>
      </c>
      <c r="J8" s="23">
        <v>0.4007</v>
      </c>
      <c r="K8" s="23">
        <v>0.3412</v>
      </c>
      <c r="L8" s="23">
        <v>0.2848</v>
      </c>
    </row>
    <row r="9" spans="2:12" ht="12.75">
      <c r="B9" t="s">
        <v>29</v>
      </c>
      <c r="C9" s="23">
        <v>0.1639</v>
      </c>
      <c r="D9" s="23">
        <v>0.1939</v>
      </c>
      <c r="E9" s="23">
        <v>0.2111</v>
      </c>
      <c r="F9" s="23">
        <v>0.2404</v>
      </c>
      <c r="G9" s="23">
        <v>0.2425</v>
      </c>
      <c r="H9" s="23">
        <v>0.2948</v>
      </c>
      <c r="I9" s="23">
        <v>0.2612</v>
      </c>
      <c r="J9" s="23">
        <v>0.2671</v>
      </c>
      <c r="K9" s="23">
        <v>0.2798</v>
      </c>
      <c r="L9" s="23">
        <v>0.193</v>
      </c>
    </row>
    <row r="10" spans="2:12" ht="12.75">
      <c r="B10" t="s">
        <v>30</v>
      </c>
      <c r="C10" s="23">
        <v>0.4714</v>
      </c>
      <c r="D10" s="23">
        <v>0.4923</v>
      </c>
      <c r="E10" s="23">
        <v>0.5086</v>
      </c>
      <c r="F10" s="23">
        <v>0.5527</v>
      </c>
      <c r="G10" s="23">
        <v>0.5615</v>
      </c>
      <c r="H10" s="23">
        <v>0.571</v>
      </c>
      <c r="I10" s="23">
        <v>0.5449</v>
      </c>
      <c r="J10" s="23">
        <v>0.5235</v>
      </c>
      <c r="K10" s="23">
        <v>0.5319</v>
      </c>
      <c r="L10" s="23">
        <v>0.4894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2005-04-12T14:37:22Z</cp:lastPrinted>
  <dcterms:created xsi:type="dcterms:W3CDTF">2003-03-26T19:07:18Z</dcterms:created>
  <dcterms:modified xsi:type="dcterms:W3CDTF">2007-09-19T19:38:56Z</dcterms:modified>
  <cp:category/>
  <cp:version/>
  <cp:contentType/>
  <cp:contentStatus/>
</cp:coreProperties>
</file>