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<sst xmlns="http://schemas.openxmlformats.org/spreadsheetml/2006/main" count="19" uniqueCount="18">
  <si>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Summary of PAC Financial Activity</t>
  </si>
  <si>
    <t>Through December 31 of the Off Election Year</t>
  </si>
  <si>
    <t>Contributions to</t>
  </si>
  <si>
    <t>Debts owed</t>
  </si>
  <si>
    <t>No.</t>
  </si>
  <si>
    <t>Receipts</t>
  </si>
  <si>
    <t>Disbursements</t>
  </si>
  <si>
    <t>Candidates</t>
  </si>
  <si>
    <t>Cash on Hand</t>
  </si>
  <si>
    <t>To</t>
  </si>
  <si>
    <t>By</t>
  </si>
  <si>
    <t>Corporate</t>
  </si>
  <si>
    <t>Labor</t>
  </si>
  <si>
    <t>Non Connected</t>
  </si>
  <si>
    <t>Trade/Member/Health</t>
  </si>
  <si>
    <t>Cooperative</t>
  </si>
  <si>
    <t>Corp. w/o Stock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</si>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</sst>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E55" sqref="E55"/>
    </sheetView>
  </sheetViews>
  <sheetFormatPr defaultColWidth="9.140625" defaultRowHeight="12.75"/>
  <cols>
    <col min="2" max="2" width="9.00390625" style="5" customWidth="1"/>
    <col min="3" max="3" width="11.8515625" style="1" bestFit="1" customWidth="1"/>
    <col min="4" max="4" width="14.140625" style="1" customWidth="1"/>
    <col min="5" max="5" width="15.421875" style="1" customWidth="1"/>
    <col min="6" max="6" width="12.7109375" style="1" customWidth="1"/>
    <col min="7" max="7" width="10.8515625" style="1" customWidth="1"/>
    <col min="8" max="8" width="11.8515625" style="1" customWidth="1"/>
  </cols>
  <sheetData>
    <row r="1" spans="2:8" ht="12.75">
      <c r="B1" s="3"/>
      <c r="C1" s="4"/>
      <c r="D1" s="4"/>
      <c r="E1" s="4" t="s">
        <v>0</v>
      </c>
      <c r="F1" s="4"/>
      <c r="G1" s="4"/>
      <c r="H1" s="4"/>
    </row>
    <row r="2" spans="2:8" ht="12.75">
      <c r="B2" s="3"/>
      <c r="C2" s="4"/>
      <c r="D2" s="4"/>
      <c r="E2" s="4" t="s">
        <v>1</v>
      </c>
      <c r="F2" s="4"/>
      <c r="G2" s="4"/>
      <c r="H2" s="4"/>
    </row>
    <row r="3" spans="2:8" ht="12.75">
      <c r="B3" s="3"/>
      <c r="C3" s="4"/>
      <c r="D3" s="4"/>
      <c r="E3" s="4"/>
      <c r="F3" s="4"/>
      <c r="G3" s="4"/>
      <c r="H3" s="4"/>
    </row>
    <row r="4" spans="2:8" ht="12.75">
      <c r="B4" s="3"/>
      <c r="C4" s="4"/>
      <c r="D4" s="4"/>
      <c r="E4" s="4"/>
      <c r="F4" s="4"/>
      <c r="G4" s="4"/>
      <c r="H4" s="4"/>
    </row>
    <row r="5" spans="2:8" ht="12.75">
      <c r="B5" s="3"/>
      <c r="C5" s="4"/>
      <c r="D5" s="4"/>
      <c r="E5" s="4" t="s">
        <v>2</v>
      </c>
      <c r="F5" s="4"/>
      <c r="G5" s="4" t="s">
        <v>3</v>
      </c>
      <c r="H5" s="4" t="s">
        <v>3</v>
      </c>
    </row>
    <row r="6" spans="2:8" ht="12.75"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8" ht="12.75">
      <c r="A8" s="2" t="s">
        <v>11</v>
      </c>
    </row>
    <row r="9" spans="1:13" ht="12.75">
      <c r="A9">
        <v>2003</v>
      </c>
      <c r="B9" s="5">
        <v>1552</v>
      </c>
      <c r="C9" s="1">
        <v>111200058</v>
      </c>
      <c r="D9" s="1">
        <v>90148419</v>
      </c>
      <c r="E9" s="1">
        <v>42533409</v>
      </c>
      <c r="F9" s="1">
        <v>80636803</v>
      </c>
      <c r="G9" s="1">
        <v>8687</v>
      </c>
      <c r="H9" s="1">
        <v>325344</v>
      </c>
      <c r="J9" s="7">
        <f aca="true" t="shared" si="0" ref="J9:M13">(C9-C10)/C10</f>
        <v>0.18433091398368814</v>
      </c>
      <c r="K9" s="7">
        <f t="shared" si="0"/>
        <v>0.2457032709024453</v>
      </c>
      <c r="L9" s="7">
        <f t="shared" si="0"/>
        <v>0.09870018660648969</v>
      </c>
      <c r="M9" s="7">
        <f t="shared" si="0"/>
        <v>0.18135304157581164</v>
      </c>
    </row>
    <row r="10" spans="1:13" ht="12.75">
      <c r="A10">
        <v>2001</v>
      </c>
      <c r="B10" s="5">
        <v>1575</v>
      </c>
      <c r="C10" s="1">
        <v>93892726</v>
      </c>
      <c r="D10" s="1">
        <v>72367490</v>
      </c>
      <c r="E10" s="1">
        <v>38712480</v>
      </c>
      <c r="F10" s="1">
        <v>68258006</v>
      </c>
      <c r="G10" s="1">
        <v>180150</v>
      </c>
      <c r="H10" s="1">
        <v>333545</v>
      </c>
      <c r="J10" s="7">
        <f t="shared" si="0"/>
        <v>0.18404110259992693</v>
      </c>
      <c r="K10" s="7">
        <f t="shared" si="0"/>
        <v>0.11329644974416754</v>
      </c>
      <c r="L10" s="7">
        <f t="shared" si="0"/>
        <v>0.06269081606543933</v>
      </c>
      <c r="M10" s="7">
        <f t="shared" si="0"/>
        <v>0.21102003652682225</v>
      </c>
    </row>
    <row r="11" spans="1:13" ht="12.75">
      <c r="A11">
        <v>1999</v>
      </c>
      <c r="B11" s="5">
        <v>1600</v>
      </c>
      <c r="C11" s="1">
        <v>79298536</v>
      </c>
      <c r="D11" s="1">
        <v>65002893</v>
      </c>
      <c r="E11" s="1">
        <v>36428733</v>
      </c>
      <c r="F11" s="1">
        <v>56364060</v>
      </c>
      <c r="G11" s="1">
        <v>74338</v>
      </c>
      <c r="H11" s="1">
        <v>228062</v>
      </c>
      <c r="J11" s="7">
        <f t="shared" si="0"/>
        <v>0.1344223292540918</v>
      </c>
      <c r="K11" s="7">
        <f t="shared" si="0"/>
        <v>0.1943330829448907</v>
      </c>
      <c r="L11" s="7">
        <f t="shared" si="0"/>
        <v>0.23385138716917248</v>
      </c>
      <c r="M11" s="7">
        <f t="shared" si="0"/>
        <v>0.12919961981810138</v>
      </c>
    </row>
    <row r="12" spans="1:13" ht="12.75">
      <c r="A12">
        <v>1997</v>
      </c>
      <c r="B12" s="5">
        <v>1638</v>
      </c>
      <c r="C12" s="1">
        <v>69902129</v>
      </c>
      <c r="D12" s="1">
        <v>54426101</v>
      </c>
      <c r="E12" s="1">
        <v>29524409</v>
      </c>
      <c r="F12" s="1">
        <v>49915054</v>
      </c>
      <c r="G12" s="1">
        <v>5000</v>
      </c>
      <c r="H12" s="1">
        <v>642344</v>
      </c>
      <c r="J12" s="7">
        <f t="shared" si="0"/>
        <v>0.12327503793790082</v>
      </c>
      <c r="K12" s="7">
        <f t="shared" si="0"/>
        <v>0.08132962090631887</v>
      </c>
      <c r="L12" s="7">
        <f t="shared" si="0"/>
        <v>0.019075015501295537</v>
      </c>
      <c r="M12" s="7">
        <f t="shared" si="0"/>
        <v>0.1537292724202535</v>
      </c>
    </row>
    <row r="13" spans="1:13" ht="12.75">
      <c r="A13">
        <v>1995</v>
      </c>
      <c r="B13" s="5">
        <v>1752</v>
      </c>
      <c r="C13" s="1">
        <v>62230644</v>
      </c>
      <c r="D13" s="1">
        <v>50332572</v>
      </c>
      <c r="E13" s="1">
        <v>28971772</v>
      </c>
      <c r="F13" s="1">
        <v>43264096</v>
      </c>
      <c r="G13" s="1">
        <v>26503</v>
      </c>
      <c r="H13" s="1">
        <v>318207</v>
      </c>
      <c r="J13" s="7">
        <f t="shared" si="0"/>
        <v>0.13607064559289295</v>
      </c>
      <c r="K13" s="7">
        <f t="shared" si="0"/>
        <v>0.16677302234081143</v>
      </c>
      <c r="L13" s="7">
        <f t="shared" si="0"/>
        <v>0.1915892516915255</v>
      </c>
      <c r="M13" s="7">
        <f t="shared" si="0"/>
        <v>-0.031976282576558206</v>
      </c>
    </row>
    <row r="14" spans="1:12" ht="12.75">
      <c r="A14">
        <v>1993</v>
      </c>
      <c r="B14" s="5">
        <v>1782</v>
      </c>
      <c r="C14" s="1">
        <v>54777090</v>
      </c>
      <c r="D14" s="1">
        <v>43138272</v>
      </c>
      <c r="E14" s="1">
        <v>24313556</v>
      </c>
      <c r="F14" s="1">
        <v>44693219</v>
      </c>
      <c r="G14" s="1">
        <v>356</v>
      </c>
      <c r="H14" s="1">
        <v>76390</v>
      </c>
      <c r="J14" s="7"/>
      <c r="K14" s="7"/>
      <c r="L14" s="7"/>
    </row>
    <row r="16" ht="12.75">
      <c r="A16" s="2" t="s">
        <v>12</v>
      </c>
    </row>
    <row r="17" spans="1:13" ht="12.75">
      <c r="A17">
        <v>2003</v>
      </c>
      <c r="B17" s="5">
        <v>308</v>
      </c>
      <c r="C17" s="1">
        <v>87961863</v>
      </c>
      <c r="D17" s="1">
        <v>61205772</v>
      </c>
      <c r="E17" s="1">
        <v>18705430</v>
      </c>
      <c r="F17" s="1">
        <v>78598234</v>
      </c>
      <c r="G17" s="1">
        <v>751400</v>
      </c>
      <c r="H17" s="1">
        <v>79111</v>
      </c>
      <c r="J17" s="7">
        <f aca="true" t="shared" si="1" ref="J17:M21">(C17-C18)/C18</f>
        <v>0.1257839573424459</v>
      </c>
      <c r="K17" s="7">
        <f t="shared" si="1"/>
        <v>0.02666438808923972</v>
      </c>
      <c r="L17" s="7">
        <f t="shared" si="1"/>
        <v>-0.07317654215939005</v>
      </c>
      <c r="M17" s="7">
        <f t="shared" si="1"/>
        <v>0.2638278333236695</v>
      </c>
    </row>
    <row r="18" spans="1:13" ht="12.75">
      <c r="A18">
        <v>2001</v>
      </c>
      <c r="B18" s="5">
        <v>318</v>
      </c>
      <c r="C18" s="1">
        <v>78133875</v>
      </c>
      <c r="D18" s="1">
        <v>59616144</v>
      </c>
      <c r="E18" s="1">
        <v>20182301</v>
      </c>
      <c r="F18" s="1">
        <v>62190618</v>
      </c>
      <c r="G18" s="1">
        <v>1400</v>
      </c>
      <c r="H18" s="1">
        <v>139680</v>
      </c>
      <c r="J18" s="7">
        <f t="shared" si="1"/>
        <v>0.278006529728453</v>
      </c>
      <c r="K18" s="7">
        <f t="shared" si="1"/>
        <v>0.26734948810288534</v>
      </c>
      <c r="L18" s="7">
        <f t="shared" si="1"/>
        <v>0.081340426360674</v>
      </c>
      <c r="M18" s="7">
        <f t="shared" si="1"/>
        <v>0.2210650416538275</v>
      </c>
    </row>
    <row r="19" spans="1:13" ht="12.75">
      <c r="A19">
        <v>1999</v>
      </c>
      <c r="B19" s="5">
        <v>326</v>
      </c>
      <c r="C19" s="1">
        <v>61137305</v>
      </c>
      <c r="D19" s="1">
        <v>47040019</v>
      </c>
      <c r="E19" s="1">
        <v>18664151</v>
      </c>
      <c r="F19" s="1">
        <v>50931454</v>
      </c>
      <c r="G19" s="1">
        <v>25493</v>
      </c>
      <c r="H19" s="1">
        <v>163132</v>
      </c>
      <c r="J19" s="7">
        <f t="shared" si="1"/>
        <v>0.18607793143236145</v>
      </c>
      <c r="K19" s="7">
        <f t="shared" si="1"/>
        <v>0.3251467710730155</v>
      </c>
      <c r="L19" s="7">
        <f t="shared" si="1"/>
        <v>0.3759262767798101</v>
      </c>
      <c r="M19" s="7">
        <f t="shared" si="1"/>
        <v>0.12905251611358898</v>
      </c>
    </row>
    <row r="20" spans="1:13" ht="12.75">
      <c r="A20">
        <v>1997</v>
      </c>
      <c r="B20" s="5">
        <v>332</v>
      </c>
      <c r="C20" s="1">
        <v>51545774</v>
      </c>
      <c r="D20" s="1">
        <v>35497969</v>
      </c>
      <c r="E20" s="1">
        <v>13564790</v>
      </c>
      <c r="F20" s="1">
        <v>45109907</v>
      </c>
      <c r="G20" s="1">
        <v>67449</v>
      </c>
      <c r="H20" s="1">
        <v>66833</v>
      </c>
      <c r="J20" s="7">
        <f t="shared" si="1"/>
        <v>0.08299936714455121</v>
      </c>
      <c r="K20" s="7">
        <f t="shared" si="1"/>
        <v>0.16549486689976584</v>
      </c>
      <c r="L20" s="7">
        <f t="shared" si="1"/>
        <v>0.21086519509826326</v>
      </c>
      <c r="M20" s="7">
        <f t="shared" si="1"/>
        <v>0.058206025795508196</v>
      </c>
    </row>
    <row r="21" spans="1:13" ht="12.75">
      <c r="A21">
        <v>1995</v>
      </c>
      <c r="B21" s="5">
        <v>343</v>
      </c>
      <c r="C21" s="1">
        <v>47595387</v>
      </c>
      <c r="D21" s="1">
        <v>30457422</v>
      </c>
      <c r="E21" s="1">
        <v>11202560</v>
      </c>
      <c r="F21" s="1">
        <v>42628662</v>
      </c>
      <c r="G21" s="1">
        <v>28053</v>
      </c>
      <c r="H21" s="1">
        <v>39960</v>
      </c>
      <c r="J21" s="7">
        <f t="shared" si="1"/>
        <v>0.10335522739816812</v>
      </c>
      <c r="K21" s="7">
        <f t="shared" si="1"/>
        <v>-0.033617014755277376</v>
      </c>
      <c r="L21" s="7">
        <f t="shared" si="1"/>
        <v>0.03291545776327355</v>
      </c>
      <c r="M21" s="7">
        <f t="shared" si="1"/>
        <v>0.20808327449304181</v>
      </c>
    </row>
    <row r="22" spans="1:8" ht="12.75">
      <c r="A22">
        <v>1993</v>
      </c>
      <c r="B22" s="5">
        <v>356</v>
      </c>
      <c r="C22" s="1">
        <v>43136957</v>
      </c>
      <c r="D22" s="1">
        <v>31516927</v>
      </c>
      <c r="E22" s="1">
        <v>10845573</v>
      </c>
      <c r="F22" s="1">
        <v>35286195</v>
      </c>
      <c r="G22" s="1">
        <v>123528</v>
      </c>
      <c r="H22" s="1">
        <v>36577</v>
      </c>
    </row>
    <row r="24" ht="12.75">
      <c r="A24" s="2" t="s">
        <v>13</v>
      </c>
    </row>
    <row r="25" spans="1:13" ht="12.75">
      <c r="A25">
        <v>2003</v>
      </c>
      <c r="B25" s="5">
        <v>1147</v>
      </c>
      <c r="C25" s="1">
        <v>93051309</v>
      </c>
      <c r="D25" s="1">
        <v>74460923</v>
      </c>
      <c r="E25" s="1">
        <v>13703767</v>
      </c>
      <c r="F25" s="1">
        <v>42179345</v>
      </c>
      <c r="G25" s="1">
        <v>103281</v>
      </c>
      <c r="H25" s="1">
        <v>7081439</v>
      </c>
      <c r="J25" s="7">
        <f aca="true" t="shared" si="2" ref="J25:M29">(C25-C26)/C26</f>
        <v>0.2760621607554873</v>
      </c>
      <c r="K25" s="7">
        <f t="shared" si="2"/>
        <v>0.24807311197423645</v>
      </c>
      <c r="L25" s="7">
        <f t="shared" si="2"/>
        <v>0.10083335883833436</v>
      </c>
      <c r="M25" s="7">
        <f t="shared" si="2"/>
        <v>0.18830420609312584</v>
      </c>
    </row>
    <row r="26" spans="1:13" ht="12.75">
      <c r="A26">
        <v>2001</v>
      </c>
      <c r="B26" s="5">
        <v>1021</v>
      </c>
      <c r="C26" s="1">
        <v>72920671</v>
      </c>
      <c r="D26" s="1">
        <v>59660706</v>
      </c>
      <c r="E26" s="1">
        <v>12448539</v>
      </c>
      <c r="F26" s="1">
        <v>35495410</v>
      </c>
      <c r="G26" s="1">
        <v>97084</v>
      </c>
      <c r="H26" s="1">
        <v>7804890</v>
      </c>
      <c r="J26" s="7">
        <f t="shared" si="2"/>
        <v>0.17394217827732075</v>
      </c>
      <c r="K26" s="7">
        <f t="shared" si="2"/>
        <v>0.1932525188660571</v>
      </c>
      <c r="L26" s="7">
        <f t="shared" si="2"/>
        <v>0.17327773951741807</v>
      </c>
      <c r="M26" s="7">
        <f t="shared" si="2"/>
        <v>0.2894971371641461</v>
      </c>
    </row>
    <row r="27" spans="1:13" ht="12.75">
      <c r="A27">
        <v>1999</v>
      </c>
      <c r="B27" s="5">
        <v>951</v>
      </c>
      <c r="C27" s="1">
        <v>62116067</v>
      </c>
      <c r="D27" s="1">
        <v>49998391</v>
      </c>
      <c r="E27" s="1">
        <v>10610053</v>
      </c>
      <c r="F27" s="1">
        <v>27526552</v>
      </c>
      <c r="G27" s="1">
        <v>105181</v>
      </c>
      <c r="H27" s="1">
        <v>8796076</v>
      </c>
      <c r="J27" s="7">
        <f t="shared" si="2"/>
        <v>0.5158524967490812</v>
      </c>
      <c r="K27" s="7">
        <f t="shared" si="2"/>
        <v>0.5352896767239156</v>
      </c>
      <c r="L27" s="7">
        <f t="shared" si="2"/>
        <v>0.7653974836639152</v>
      </c>
      <c r="M27" s="7">
        <f t="shared" si="2"/>
        <v>0.42836056128888406</v>
      </c>
    </row>
    <row r="28" spans="1:13" ht="12.75">
      <c r="A28">
        <v>1997</v>
      </c>
      <c r="B28" s="5">
        <v>883</v>
      </c>
      <c r="C28" s="1">
        <v>40977646</v>
      </c>
      <c r="D28" s="1">
        <v>32566096</v>
      </c>
      <c r="E28" s="1">
        <v>6010008</v>
      </c>
      <c r="F28" s="1">
        <v>19271431</v>
      </c>
      <c r="G28" s="1">
        <v>158400</v>
      </c>
      <c r="H28" s="1">
        <v>8616496</v>
      </c>
      <c r="J28" s="7">
        <f t="shared" si="2"/>
        <v>0.28409099419766226</v>
      </c>
      <c r="K28" s="7">
        <f t="shared" si="2"/>
        <v>0.1749931483589905</v>
      </c>
      <c r="L28" s="7">
        <f t="shared" si="2"/>
        <v>-0.044167209126234806</v>
      </c>
      <c r="M28" s="7">
        <f t="shared" si="2"/>
        <v>0.21159855697821717</v>
      </c>
    </row>
    <row r="29" spans="1:13" ht="12.75">
      <c r="A29">
        <v>1995</v>
      </c>
      <c r="B29" s="5">
        <v>1125</v>
      </c>
      <c r="C29" s="1">
        <v>31911793</v>
      </c>
      <c r="D29" s="1">
        <v>27715988</v>
      </c>
      <c r="E29" s="1">
        <v>6287719</v>
      </c>
      <c r="F29" s="1">
        <v>15905789</v>
      </c>
      <c r="G29" s="1">
        <v>325029</v>
      </c>
      <c r="H29" s="1">
        <v>8986831</v>
      </c>
      <c r="J29" s="7">
        <f t="shared" si="2"/>
        <v>0.046124722334399584</v>
      </c>
      <c r="K29" s="7">
        <f t="shared" si="2"/>
        <v>0.0641061661746319</v>
      </c>
      <c r="L29" s="7">
        <f t="shared" si="2"/>
        <v>0.5107932355342532</v>
      </c>
      <c r="M29" s="7">
        <f t="shared" si="2"/>
        <v>-0.008456285719985239</v>
      </c>
    </row>
    <row r="30" spans="1:8" ht="12.75">
      <c r="A30">
        <v>1993</v>
      </c>
      <c r="B30" s="5">
        <v>1176</v>
      </c>
      <c r="C30" s="1">
        <v>30504769</v>
      </c>
      <c r="D30" s="1">
        <v>26046262</v>
      </c>
      <c r="E30" s="1">
        <v>4161866</v>
      </c>
      <c r="F30" s="1">
        <v>16041440</v>
      </c>
      <c r="G30" s="1">
        <v>349568</v>
      </c>
      <c r="H30" s="1">
        <v>9478296</v>
      </c>
    </row>
    <row r="32" ht="12.75">
      <c r="A32" s="2" t="s">
        <v>14</v>
      </c>
    </row>
    <row r="33" spans="1:13" ht="12.75">
      <c r="A33">
        <v>2003</v>
      </c>
      <c r="B33" s="5">
        <v>877</v>
      </c>
      <c r="C33" s="1">
        <v>77451165</v>
      </c>
      <c r="D33" s="1">
        <v>56766129</v>
      </c>
      <c r="E33" s="1">
        <v>28708856</v>
      </c>
      <c r="F33" s="1">
        <v>61332822</v>
      </c>
      <c r="G33" s="1">
        <v>86748</v>
      </c>
      <c r="H33" s="1">
        <v>143668</v>
      </c>
      <c r="J33" s="7">
        <f aca="true" t="shared" si="3" ref="J33:M37">(C33-C34)/C34</f>
        <v>0.18167655059263277</v>
      </c>
      <c r="K33" s="7">
        <f t="shared" si="3"/>
        <v>0.14846843202975402</v>
      </c>
      <c r="L33" s="7">
        <f t="shared" si="3"/>
        <v>0.0975843770549464</v>
      </c>
      <c r="M33" s="7">
        <f t="shared" si="3"/>
        <v>0.164585345424463</v>
      </c>
    </row>
    <row r="34" spans="1:13" ht="12.75">
      <c r="A34">
        <v>2001</v>
      </c>
      <c r="B34" s="5">
        <v>866</v>
      </c>
      <c r="C34" s="1">
        <v>65543456</v>
      </c>
      <c r="D34" s="1">
        <v>49427679</v>
      </c>
      <c r="E34" s="1">
        <v>26156400</v>
      </c>
      <c r="F34" s="1">
        <v>52664944</v>
      </c>
      <c r="G34" s="1">
        <v>52204</v>
      </c>
      <c r="H34" s="1">
        <v>121216</v>
      </c>
      <c r="J34" s="7">
        <f t="shared" si="3"/>
        <v>0.06254727429493881</v>
      </c>
      <c r="K34" s="7">
        <f t="shared" si="3"/>
        <v>0.08606873786602323</v>
      </c>
      <c r="L34" s="7">
        <f t="shared" si="3"/>
        <v>0.04519362339343797</v>
      </c>
      <c r="M34" s="7">
        <f t="shared" si="3"/>
        <v>0.14446840011057666</v>
      </c>
    </row>
    <row r="35" spans="1:13" ht="12.75">
      <c r="A35">
        <v>1999</v>
      </c>
      <c r="B35" s="5">
        <v>832</v>
      </c>
      <c r="C35" s="1">
        <v>61685214</v>
      </c>
      <c r="D35" s="1">
        <v>45510636</v>
      </c>
      <c r="E35" s="1">
        <v>25025411</v>
      </c>
      <c r="F35" s="1">
        <v>46016949</v>
      </c>
      <c r="G35" s="1">
        <v>47997</v>
      </c>
      <c r="H35" s="1">
        <v>345380</v>
      </c>
      <c r="J35" s="7">
        <f t="shared" si="3"/>
        <v>0.10557663754133083</v>
      </c>
      <c r="K35" s="7">
        <f t="shared" si="3"/>
        <v>0.18018857495400997</v>
      </c>
      <c r="L35" s="7">
        <f t="shared" si="3"/>
        <v>0.30186546844642065</v>
      </c>
      <c r="M35" s="7">
        <f t="shared" si="3"/>
        <v>0.08986440141102509</v>
      </c>
    </row>
    <row r="36" spans="1:13" ht="12.75">
      <c r="A36">
        <v>1997</v>
      </c>
      <c r="B36" s="5">
        <v>825</v>
      </c>
      <c r="C36" s="1">
        <v>55794607</v>
      </c>
      <c r="D36" s="1">
        <v>38562173</v>
      </c>
      <c r="E36" s="1">
        <v>19222732</v>
      </c>
      <c r="F36" s="1">
        <v>42222637</v>
      </c>
      <c r="G36" s="1">
        <v>68124</v>
      </c>
      <c r="H36" s="1">
        <v>177930</v>
      </c>
      <c r="J36" s="7">
        <f t="shared" si="3"/>
        <v>0.24073322857982798</v>
      </c>
      <c r="K36" s="7">
        <f t="shared" si="3"/>
        <v>0.0995776873015486</v>
      </c>
      <c r="L36" s="7">
        <f t="shared" si="3"/>
        <v>0.045987868047522674</v>
      </c>
      <c r="M36" s="7">
        <f t="shared" si="3"/>
        <v>0.22604346856989074</v>
      </c>
    </row>
    <row r="37" spans="1:13" ht="12.75">
      <c r="A37">
        <v>1995</v>
      </c>
      <c r="B37" s="5">
        <v>838</v>
      </c>
      <c r="C37" s="1">
        <v>44969060</v>
      </c>
      <c r="D37" s="1">
        <v>35069985</v>
      </c>
      <c r="E37" s="1">
        <v>18377586</v>
      </c>
      <c r="F37" s="1">
        <v>34438124</v>
      </c>
      <c r="G37" s="1">
        <v>107493</v>
      </c>
      <c r="H37" s="1">
        <v>277752</v>
      </c>
      <c r="J37" s="7">
        <f t="shared" si="3"/>
        <v>0.07749536442076668</v>
      </c>
      <c r="K37" s="7">
        <f t="shared" si="3"/>
        <v>0.1330432414006359</v>
      </c>
      <c r="L37" s="7">
        <f t="shared" si="3"/>
        <v>0.2282784705964443</v>
      </c>
      <c r="M37" s="7">
        <f t="shared" si="3"/>
        <v>0.03521139948876889</v>
      </c>
    </row>
    <row r="38" spans="1:8" ht="12.75">
      <c r="A38">
        <v>1993</v>
      </c>
      <c r="B38" s="5">
        <v>787</v>
      </c>
      <c r="C38" s="1">
        <v>41734806</v>
      </c>
      <c r="D38" s="1">
        <v>30952027</v>
      </c>
      <c r="E38" s="1">
        <v>14962068</v>
      </c>
      <c r="F38" s="1">
        <v>33266755</v>
      </c>
      <c r="G38" s="1">
        <v>85591</v>
      </c>
      <c r="H38" s="1">
        <v>201888</v>
      </c>
    </row>
    <row r="40" ht="12.75">
      <c r="A40" s="2" t="s">
        <v>15</v>
      </c>
    </row>
    <row r="41" spans="1:12" ht="12.75">
      <c r="A41">
        <v>2003</v>
      </c>
      <c r="B41" s="5">
        <v>36</v>
      </c>
      <c r="C41" s="1">
        <v>1830078</v>
      </c>
      <c r="D41" s="1">
        <v>1530079</v>
      </c>
      <c r="E41" s="1">
        <v>1050441</v>
      </c>
      <c r="F41" s="1">
        <v>2462983</v>
      </c>
      <c r="G41" s="1">
        <v>0</v>
      </c>
      <c r="H41" s="1">
        <v>0</v>
      </c>
      <c r="J41" s="7">
        <f aca="true" t="shared" si="4" ref="J41:L45">(C41-C42)/C42</f>
        <v>0.011615392481751623</v>
      </c>
      <c r="K41" s="7">
        <f t="shared" si="4"/>
        <v>0.012637460092231288</v>
      </c>
      <c r="L41" s="7">
        <f t="shared" si="4"/>
        <v>0.06903798478329011</v>
      </c>
    </row>
    <row r="42" spans="1:12" ht="12.75">
      <c r="A42">
        <v>2001</v>
      </c>
      <c r="B42" s="5">
        <v>39</v>
      </c>
      <c r="C42" s="1">
        <v>1809065</v>
      </c>
      <c r="D42" s="1">
        <v>1510984</v>
      </c>
      <c r="E42" s="1">
        <v>982604</v>
      </c>
      <c r="F42" s="1">
        <v>2459937</v>
      </c>
      <c r="G42" s="1">
        <v>0</v>
      </c>
      <c r="H42" s="1">
        <v>101</v>
      </c>
      <c r="J42" s="7">
        <f t="shared" si="4"/>
        <v>0.04069135319530814</v>
      </c>
      <c r="K42" s="7">
        <f t="shared" si="4"/>
        <v>0.133771439462267</v>
      </c>
      <c r="L42" s="7">
        <f t="shared" si="4"/>
        <v>0.12073453093812375</v>
      </c>
    </row>
    <row r="43" spans="1:12" ht="12.75">
      <c r="A43">
        <v>1999</v>
      </c>
      <c r="B43" s="5">
        <v>39</v>
      </c>
      <c r="C43" s="1">
        <v>1738330</v>
      </c>
      <c r="D43" s="1">
        <v>1332706</v>
      </c>
      <c r="E43" s="1">
        <v>876750</v>
      </c>
      <c r="F43" s="1">
        <v>2269506</v>
      </c>
      <c r="G43" s="1">
        <v>0</v>
      </c>
      <c r="H43" s="1">
        <v>0</v>
      </c>
      <c r="J43" s="7">
        <f t="shared" si="4"/>
        <v>-0.11744218515979997</v>
      </c>
      <c r="K43" s="7">
        <f t="shared" si="4"/>
        <v>-0.2170519409410609</v>
      </c>
      <c r="L43" s="7">
        <f t="shared" si="4"/>
        <v>-0.15455268677225717</v>
      </c>
    </row>
    <row r="44" spans="1:12" ht="12.75">
      <c r="A44">
        <v>1997</v>
      </c>
      <c r="B44" s="5">
        <v>42</v>
      </c>
      <c r="C44" s="1">
        <v>1969650</v>
      </c>
      <c r="D44" s="1">
        <v>1702164</v>
      </c>
      <c r="E44" s="1">
        <v>1037025</v>
      </c>
      <c r="F44" s="1">
        <v>2007024</v>
      </c>
      <c r="G44" s="1">
        <v>0</v>
      </c>
      <c r="H44" s="1">
        <v>0</v>
      </c>
      <c r="J44" s="7">
        <f t="shared" si="4"/>
        <v>-0.04042805487973014</v>
      </c>
      <c r="K44" s="7">
        <f t="shared" si="4"/>
        <v>-0.0872322421572276</v>
      </c>
      <c r="L44" s="7">
        <f t="shared" si="4"/>
        <v>-0.19530494646617802</v>
      </c>
    </row>
    <row r="45" spans="1:12" ht="12.75">
      <c r="A45">
        <v>1995</v>
      </c>
      <c r="B45" s="5">
        <v>45</v>
      </c>
      <c r="C45" s="1">
        <v>2052634</v>
      </c>
      <c r="D45" s="1">
        <v>1864838</v>
      </c>
      <c r="E45" s="1">
        <v>1288718</v>
      </c>
      <c r="F45" s="1">
        <v>2218350</v>
      </c>
      <c r="G45" s="1">
        <v>0</v>
      </c>
      <c r="H45" s="1">
        <v>0</v>
      </c>
      <c r="J45" s="7">
        <f t="shared" si="4"/>
        <v>-0.0651756603573369</v>
      </c>
      <c r="K45" s="7">
        <f t="shared" si="4"/>
        <v>0.056649851347898045</v>
      </c>
      <c r="L45" s="7">
        <f t="shared" si="4"/>
        <v>0.25070652722459025</v>
      </c>
    </row>
    <row r="46" spans="1:8" ht="12.75">
      <c r="A46">
        <v>1993</v>
      </c>
      <c r="B46" s="5">
        <v>56</v>
      </c>
      <c r="C46" s="1">
        <v>2195743</v>
      </c>
      <c r="D46" s="1">
        <v>1764859</v>
      </c>
      <c r="E46" s="1">
        <v>1030392</v>
      </c>
      <c r="F46" s="1">
        <v>2582720</v>
      </c>
      <c r="G46" s="1">
        <v>0</v>
      </c>
      <c r="H46" s="1">
        <v>5141</v>
      </c>
    </row>
    <row r="48" ht="12.75">
      <c r="A48" s="2" t="s">
        <v>16</v>
      </c>
    </row>
    <row r="49" spans="1:12" ht="12.75">
      <c r="A49">
        <v>2003</v>
      </c>
      <c r="B49" s="5">
        <v>103</v>
      </c>
      <c r="C49" s="1">
        <v>4520449</v>
      </c>
      <c r="D49" s="1">
        <v>3965606</v>
      </c>
      <c r="E49" s="1">
        <v>1663256</v>
      </c>
      <c r="F49" s="1">
        <v>4145521</v>
      </c>
      <c r="G49" s="1">
        <v>0</v>
      </c>
      <c r="H49" s="1">
        <v>355564</v>
      </c>
      <c r="J49" s="7">
        <f aca="true" t="shared" si="5" ref="J49:L53">(C49-C50)/C50</f>
        <v>0.13704509822515332</v>
      </c>
      <c r="K49" s="7">
        <f t="shared" si="5"/>
        <v>0.14890719841883537</v>
      </c>
      <c r="L49" s="7">
        <f t="shared" si="5"/>
        <v>0.09947566454164937</v>
      </c>
    </row>
    <row r="50" spans="1:12" ht="12.75">
      <c r="A50">
        <v>2001</v>
      </c>
      <c r="B50" s="5">
        <v>110</v>
      </c>
      <c r="C50" s="1">
        <v>3975611</v>
      </c>
      <c r="D50" s="1">
        <v>3451633</v>
      </c>
      <c r="E50" s="1">
        <v>1512772</v>
      </c>
      <c r="F50" s="1">
        <v>4101885</v>
      </c>
      <c r="G50" s="1">
        <v>1000</v>
      </c>
      <c r="H50" s="1">
        <v>340546</v>
      </c>
      <c r="J50" s="7">
        <f t="shared" si="5"/>
        <v>-0.308578448806755</v>
      </c>
      <c r="K50" s="7">
        <f t="shared" si="5"/>
        <v>-0.10949614878052241</v>
      </c>
      <c r="L50" s="7">
        <f t="shared" si="5"/>
        <v>-0.16137229705532452</v>
      </c>
    </row>
    <row r="51" spans="1:12" ht="12.75">
      <c r="A51">
        <v>1999</v>
      </c>
      <c r="B51" s="5">
        <v>112</v>
      </c>
      <c r="C51" s="1">
        <v>5749909</v>
      </c>
      <c r="D51" s="1">
        <v>3876045</v>
      </c>
      <c r="E51" s="1">
        <v>1803866</v>
      </c>
      <c r="F51" s="1">
        <v>3822709</v>
      </c>
      <c r="G51" s="1">
        <v>46530</v>
      </c>
      <c r="H51" s="1">
        <v>364148</v>
      </c>
      <c r="J51" s="7">
        <f t="shared" si="5"/>
        <v>0.45373619908461205</v>
      </c>
      <c r="K51" s="7">
        <f t="shared" si="5"/>
        <v>0.21048670307037198</v>
      </c>
      <c r="L51" s="7">
        <f t="shared" si="5"/>
        <v>0.107803965544983</v>
      </c>
    </row>
    <row r="52" spans="1:12" ht="12.75">
      <c r="A52">
        <v>1997</v>
      </c>
      <c r="B52" s="5">
        <v>118</v>
      </c>
      <c r="C52" s="1">
        <v>3955263</v>
      </c>
      <c r="D52" s="1">
        <v>3202055</v>
      </c>
      <c r="E52" s="1">
        <v>1628326</v>
      </c>
      <c r="F52" s="1">
        <v>3270794</v>
      </c>
      <c r="G52" s="1">
        <v>7096</v>
      </c>
      <c r="H52" s="1">
        <v>343432</v>
      </c>
      <c r="J52" s="7">
        <f t="shared" si="5"/>
        <v>0.030217352290850482</v>
      </c>
      <c r="K52" s="7">
        <f t="shared" si="5"/>
        <v>0.01629761710549953</v>
      </c>
      <c r="L52" s="7">
        <f t="shared" si="5"/>
        <v>0.039536617815673684</v>
      </c>
    </row>
    <row r="53" spans="1:12" ht="12.75">
      <c r="A53">
        <v>1995</v>
      </c>
      <c r="B53" s="5">
        <v>132</v>
      </c>
      <c r="C53" s="1">
        <v>3839251</v>
      </c>
      <c r="D53" s="1">
        <v>3150706</v>
      </c>
      <c r="E53" s="1">
        <v>1566396</v>
      </c>
      <c r="F53" s="1">
        <v>3326997</v>
      </c>
      <c r="G53" s="1">
        <v>19353</v>
      </c>
      <c r="H53" s="1">
        <v>367235</v>
      </c>
      <c r="J53" s="7">
        <f t="shared" si="5"/>
        <v>-0.03058225902239388</v>
      </c>
      <c r="K53" s="7">
        <f t="shared" si="5"/>
        <v>-0.09925063009738493</v>
      </c>
      <c r="L53" s="7">
        <f t="shared" si="5"/>
        <v>0.15087491403683045</v>
      </c>
    </row>
    <row r="54" spans="1:8" ht="12.75">
      <c r="A54">
        <v>1993</v>
      </c>
      <c r="B54" s="5">
        <v>145</v>
      </c>
      <c r="C54" s="1">
        <v>3960368</v>
      </c>
      <c r="D54" s="1">
        <v>3497872</v>
      </c>
      <c r="E54" s="1">
        <v>1361048</v>
      </c>
      <c r="F54" s="1">
        <v>3473409</v>
      </c>
      <c r="G54" s="1">
        <v>7000</v>
      </c>
      <c r="H54" s="1">
        <v>232935</v>
      </c>
    </row>
    <row r="56" ht="12.75">
      <c r="A56" s="2" t="s">
        <v>17</v>
      </c>
    </row>
    <row r="57" spans="1:8" ht="12.75">
      <c r="A57">
        <v>2003</v>
      </c>
      <c r="B57" s="5">
        <v>4023</v>
      </c>
      <c r="C57" s="1">
        <v>376014922</v>
      </c>
      <c r="D57" s="1">
        <v>288076928</v>
      </c>
      <c r="E57" s="1">
        <v>105681009</v>
      </c>
      <c r="F57" s="1">
        <v>269355708</v>
      </c>
      <c r="G57" s="1">
        <v>950116</v>
      </c>
      <c r="H57" s="1">
        <v>7985126</v>
      </c>
    </row>
    <row r="58" spans="1:8" ht="12.75">
      <c r="A58">
        <v>2001</v>
      </c>
      <c r="B58" s="5">
        <v>3929</v>
      </c>
      <c r="C58" s="1">
        <v>316275404</v>
      </c>
      <c r="D58" s="1">
        <v>246034636</v>
      </c>
      <c r="E58" s="1">
        <v>99995096</v>
      </c>
      <c r="F58" s="1">
        <v>225170800</v>
      </c>
      <c r="G58" s="1">
        <v>331838</v>
      </c>
      <c r="H58" s="1">
        <v>8739978</v>
      </c>
    </row>
    <row r="59" spans="1:8" ht="12.75">
      <c r="A59">
        <v>1999</v>
      </c>
      <c r="B59" s="5">
        <v>3860</v>
      </c>
      <c r="C59" s="1">
        <v>271725361</v>
      </c>
      <c r="D59" s="1">
        <v>212760690</v>
      </c>
      <c r="E59" s="1">
        <v>93408964</v>
      </c>
      <c r="F59" s="1">
        <v>186931230</v>
      </c>
      <c r="G59" s="1">
        <v>299539</v>
      </c>
      <c r="H59" s="1">
        <v>9896798</v>
      </c>
    </row>
    <row r="60" spans="1:8" ht="12.75">
      <c r="A60">
        <v>1997</v>
      </c>
      <c r="B60" s="5">
        <v>3838</v>
      </c>
      <c r="C60" s="1">
        <v>224145069</v>
      </c>
      <c r="D60" s="1">
        <v>165956558</v>
      </c>
      <c r="E60" s="1">
        <v>70987290</v>
      </c>
      <c r="F60" s="1">
        <v>161796847</v>
      </c>
      <c r="G60" s="1">
        <v>306069</v>
      </c>
      <c r="H60" s="1">
        <v>9847035</v>
      </c>
    </row>
    <row r="61" spans="1:8" ht="12.75">
      <c r="A61">
        <v>1995</v>
      </c>
      <c r="B61" s="5">
        <v>4235</v>
      </c>
      <c r="C61" s="1">
        <v>192598769</v>
      </c>
      <c r="D61" s="1">
        <v>148591511</v>
      </c>
      <c r="E61" s="1">
        <v>67553914</v>
      </c>
      <c r="F61" s="1">
        <v>141782018</v>
      </c>
      <c r="G61" s="1">
        <v>506431</v>
      </c>
      <c r="H61" s="1">
        <v>9989985</v>
      </c>
    </row>
    <row r="62" spans="1:8" ht="12.75">
      <c r="A62">
        <v>1993</v>
      </c>
      <c r="B62" s="5">
        <v>4302</v>
      </c>
      <c r="C62" s="1">
        <v>176309733</v>
      </c>
      <c r="D62" s="1">
        <v>136916219</v>
      </c>
      <c r="E62" s="1">
        <v>56657703</v>
      </c>
      <c r="F62" s="1">
        <v>135343738</v>
      </c>
      <c r="G62" s="1">
        <v>566043</v>
      </c>
      <c r="H62" s="1">
        <v>10031227</v>
      </c>
    </row>
    <row r="69" spans="3:6" ht="12.75">
      <c r="C69" s="6">
        <f aca="true" t="shared" si="6" ref="C69:E70">(C57-C58)/C58</f>
        <v>0.18888448878560282</v>
      </c>
      <c r="D69" s="6">
        <f t="shared" si="6"/>
        <v>0.17087956672897064</v>
      </c>
      <c r="E69" s="6">
        <f t="shared" si="6"/>
        <v>0.056861918508483655</v>
      </c>
      <c r="F69" s="6">
        <f>(F57-F58)/F58</f>
        <v>0.19622840972275268</v>
      </c>
    </row>
    <row r="70" spans="3:6" ht="12.75">
      <c r="C70" s="6">
        <f t="shared" si="6"/>
        <v>0.16395246596065796</v>
      </c>
      <c r="D70" s="6">
        <f t="shared" si="6"/>
        <v>0.156391417982335</v>
      </c>
      <c r="E70" s="6">
        <f t="shared" si="6"/>
        <v>0.07050856489533489</v>
      </c>
      <c r="F70" s="6">
        <f>(F58-F59)/F59</f>
        <v>0.20456490871001062</v>
      </c>
    </row>
    <row r="71" spans="3:6" ht="12.75">
      <c r="C71" s="6">
        <f>(C59-C60)/C60</f>
        <v>0.2122745426088316</v>
      </c>
      <c r="D71" s="6">
        <f>(D59-D60)/D60</f>
        <v>0.28202640838092097</v>
      </c>
      <c r="E71" s="6">
        <f>(E59-E60)/E60</f>
        <v>0.31585476780420835</v>
      </c>
      <c r="F71" s="6">
        <f>(F59-F60)/F60</f>
        <v>0.15534532017178307</v>
      </c>
    </row>
    <row r="72" spans="3:6" ht="12.75">
      <c r="C72" s="6">
        <f aca="true" t="shared" si="7" ref="C72:E73">(C60-C61)/C61</f>
        <v>0.16379284334885857</v>
      </c>
      <c r="D72" s="6">
        <f t="shared" si="7"/>
        <v>0.11686432746484421</v>
      </c>
      <c r="E72" s="6">
        <f t="shared" si="7"/>
        <v>0.050824234995473394</v>
      </c>
      <c r="F72" s="6">
        <f>(F60-F61)/F61</f>
        <v>0.14116620204968447</v>
      </c>
    </row>
    <row r="73" spans="3:6" ht="12.75">
      <c r="C73" s="6">
        <f t="shared" si="7"/>
        <v>0.09238875088081495</v>
      </c>
      <c r="D73" s="6">
        <f t="shared" si="7"/>
        <v>0.08527325750939704</v>
      </c>
      <c r="E73" s="6">
        <f t="shared" si="7"/>
        <v>0.19231649754667957</v>
      </c>
      <c r="F73" s="6">
        <f>(F61-F62)/F62</f>
        <v>0.047569840283264525</v>
      </c>
    </row>
    <row r="74" spans="3:5" ht="12.75">
      <c r="C74" s="6"/>
      <c r="D74" s="6"/>
      <c r="E74" s="6"/>
    </row>
  </sheetData>
  <printOptions/>
  <pageMargins left="0.75" right="0.7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2004-03-22T16:22:41Z</cp:lastPrinted>
  <dcterms:created xsi:type="dcterms:W3CDTF">2004-03-21T17:13:05Z</dcterms:created>
  <dcterms:modified xsi:type="dcterms:W3CDTF">2004-03-22T16:42:58Z</dcterms:modified>
  <cp:category/>
  <cp:version/>
  <cp:contentType/>
  <cp:contentStatus/>
</cp:coreProperties>
</file>